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0430000\00432142\4_Rapportage\"/>
    </mc:Choice>
  </mc:AlternateContent>
  <bookViews>
    <workbookView xWindow="0" yWindow="0" windowWidth="23040" windowHeight="9405"/>
  </bookViews>
  <sheets>
    <sheet name="coord peilm" sheetId="2" r:id="rId1"/>
    <sheet name="Bron 2016" sheetId="1" state="hidden" r:id="rId2"/>
  </sheets>
  <externalReferences>
    <externalReference r:id="rId3"/>
  </externalReferences>
  <definedNames>
    <definedName name="_xlnm._FilterDatabase" localSheetId="0" hidden="1">'coord peilm'!$A$1:$E$399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7" i="1" l="1"/>
  <c r="U387" i="1" s="1"/>
  <c r="S387" i="1"/>
  <c r="T386" i="1"/>
  <c r="U386" i="1" s="1"/>
  <c r="S386" i="1"/>
  <c r="T385" i="1"/>
  <c r="U385" i="1" s="1"/>
  <c r="S385" i="1"/>
  <c r="T384" i="1"/>
  <c r="U384" i="1" s="1"/>
  <c r="T383" i="1"/>
  <c r="U383" i="1" s="1"/>
  <c r="T382" i="1"/>
  <c r="U382" i="1" s="1"/>
  <c r="T381" i="1"/>
  <c r="U381" i="1" s="1"/>
  <c r="S381" i="1"/>
  <c r="T380" i="1"/>
  <c r="U380" i="1" s="1"/>
  <c r="S380" i="1"/>
  <c r="T379" i="1"/>
  <c r="U379" i="1" s="1"/>
  <c r="S379" i="1"/>
  <c r="T378" i="1"/>
  <c r="U378" i="1" s="1"/>
  <c r="S378" i="1"/>
  <c r="T377" i="1"/>
  <c r="U377" i="1" s="1"/>
  <c r="S377" i="1"/>
  <c r="T376" i="1"/>
  <c r="U376" i="1" s="1"/>
  <c r="S376" i="1"/>
  <c r="T375" i="1"/>
  <c r="U375" i="1" s="1"/>
  <c r="S375" i="1"/>
  <c r="T374" i="1"/>
  <c r="U374" i="1" s="1"/>
  <c r="S374" i="1"/>
  <c r="T373" i="1"/>
  <c r="U373" i="1" s="1"/>
  <c r="T372" i="1"/>
  <c r="U372" i="1" s="1"/>
  <c r="S372" i="1"/>
  <c r="T371" i="1"/>
  <c r="U371" i="1" s="1"/>
  <c r="S371" i="1"/>
  <c r="T370" i="1"/>
  <c r="U370" i="1" s="1"/>
  <c r="T369" i="1"/>
  <c r="U369" i="1" s="1"/>
  <c r="S369" i="1"/>
  <c r="T368" i="1"/>
  <c r="U368" i="1" s="1"/>
  <c r="S368" i="1"/>
  <c r="T367" i="1"/>
  <c r="U367" i="1" s="1"/>
  <c r="S367" i="1"/>
  <c r="T366" i="1"/>
  <c r="U366" i="1" s="1"/>
  <c r="S366" i="1"/>
  <c r="T365" i="1"/>
  <c r="U365" i="1" s="1"/>
  <c r="S365" i="1"/>
  <c r="T364" i="1"/>
  <c r="U364" i="1" s="1"/>
  <c r="S364" i="1"/>
  <c r="T363" i="1"/>
  <c r="U363" i="1" s="1"/>
  <c r="S363" i="1"/>
  <c r="T362" i="1"/>
  <c r="U362" i="1" s="1"/>
  <c r="S362" i="1"/>
  <c r="T361" i="1"/>
  <c r="U361" i="1" s="1"/>
  <c r="S361" i="1"/>
  <c r="T360" i="1"/>
  <c r="U360" i="1" s="1"/>
  <c r="S360" i="1"/>
  <c r="T359" i="1"/>
  <c r="U359" i="1" s="1"/>
  <c r="S359" i="1"/>
  <c r="T358" i="1"/>
  <c r="U358" i="1" s="1"/>
  <c r="S358" i="1"/>
  <c r="T357" i="1"/>
  <c r="U357" i="1" s="1"/>
  <c r="T356" i="1"/>
  <c r="U356" i="1" s="1"/>
  <c r="S356" i="1"/>
  <c r="T355" i="1"/>
  <c r="U355" i="1" s="1"/>
  <c r="T354" i="1"/>
  <c r="U354" i="1" s="1"/>
  <c r="S354" i="1"/>
  <c r="T353" i="1"/>
  <c r="U353" i="1" s="1"/>
  <c r="T352" i="1"/>
  <c r="U352" i="1" s="1"/>
  <c r="S352" i="1"/>
  <c r="T351" i="1"/>
  <c r="U351" i="1" s="1"/>
  <c r="S351" i="1"/>
  <c r="T350" i="1"/>
  <c r="U350" i="1" s="1"/>
  <c r="T349" i="1"/>
  <c r="U349" i="1" s="1"/>
  <c r="T348" i="1"/>
  <c r="U348" i="1" s="1"/>
  <c r="S348" i="1"/>
  <c r="T347" i="1"/>
  <c r="U347" i="1" s="1"/>
  <c r="T346" i="1"/>
  <c r="U346" i="1" s="1"/>
  <c r="S346" i="1"/>
  <c r="T345" i="1"/>
  <c r="U345" i="1" s="1"/>
  <c r="S345" i="1"/>
  <c r="T344" i="1"/>
  <c r="U344" i="1" s="1"/>
  <c r="S344" i="1"/>
  <c r="T343" i="1"/>
  <c r="U343" i="1" s="1"/>
  <c r="S343" i="1"/>
  <c r="T342" i="1"/>
  <c r="U342" i="1" s="1"/>
  <c r="S342" i="1"/>
  <c r="T341" i="1"/>
  <c r="U341" i="1" s="1"/>
  <c r="S341" i="1"/>
  <c r="T340" i="1"/>
  <c r="U340" i="1" s="1"/>
  <c r="S340" i="1"/>
  <c r="T339" i="1"/>
  <c r="U339" i="1" s="1"/>
  <c r="S339" i="1"/>
  <c r="T338" i="1"/>
  <c r="U338" i="1" s="1"/>
  <c r="S338" i="1"/>
  <c r="T337" i="1"/>
  <c r="U337" i="1" s="1"/>
  <c r="S337" i="1"/>
  <c r="T336" i="1"/>
  <c r="U336" i="1" s="1"/>
  <c r="T335" i="1"/>
  <c r="U335" i="1" s="1"/>
  <c r="S335" i="1"/>
  <c r="T334" i="1"/>
  <c r="U334" i="1" s="1"/>
  <c r="S334" i="1"/>
  <c r="T333" i="1"/>
  <c r="U333" i="1" s="1"/>
  <c r="S333" i="1"/>
  <c r="T332" i="1"/>
  <c r="U332" i="1" s="1"/>
  <c r="S332" i="1"/>
  <c r="T331" i="1"/>
  <c r="U331" i="1" s="1"/>
  <c r="S331" i="1"/>
  <c r="T330" i="1"/>
  <c r="U330" i="1" s="1"/>
  <c r="S330" i="1"/>
  <c r="T329" i="1"/>
  <c r="U329" i="1" s="1"/>
  <c r="S329" i="1"/>
  <c r="T328" i="1"/>
  <c r="U328" i="1" s="1"/>
  <c r="S328" i="1"/>
  <c r="T327" i="1"/>
  <c r="U327" i="1" s="1"/>
  <c r="S327" i="1"/>
  <c r="T326" i="1"/>
  <c r="U326" i="1" s="1"/>
  <c r="T325" i="1"/>
  <c r="U325" i="1" s="1"/>
  <c r="S325" i="1"/>
  <c r="T324" i="1"/>
  <c r="U324" i="1" s="1"/>
  <c r="S324" i="1"/>
  <c r="T323" i="1"/>
  <c r="U323" i="1" s="1"/>
  <c r="S323" i="1"/>
  <c r="T322" i="1"/>
  <c r="U322" i="1" s="1"/>
  <c r="S322" i="1"/>
  <c r="T321" i="1"/>
  <c r="U321" i="1" s="1"/>
  <c r="S321" i="1"/>
  <c r="T320" i="1"/>
  <c r="U320" i="1" s="1"/>
  <c r="S320" i="1"/>
  <c r="T319" i="1"/>
  <c r="U319" i="1" s="1"/>
  <c r="S319" i="1"/>
  <c r="U318" i="1"/>
  <c r="T318" i="1"/>
  <c r="S318" i="1"/>
  <c r="T317" i="1"/>
  <c r="U317" i="1" s="1"/>
  <c r="S317" i="1"/>
  <c r="T316" i="1"/>
  <c r="U316" i="1" s="1"/>
  <c r="S316" i="1"/>
  <c r="T315" i="1"/>
  <c r="U315" i="1" s="1"/>
  <c r="S315" i="1"/>
  <c r="T314" i="1"/>
  <c r="U314" i="1" s="1"/>
  <c r="S314" i="1"/>
  <c r="T313" i="1"/>
  <c r="U313" i="1" s="1"/>
  <c r="S313" i="1"/>
  <c r="T312" i="1"/>
  <c r="U312" i="1" s="1"/>
  <c r="S312" i="1"/>
  <c r="T311" i="1"/>
  <c r="U311" i="1" s="1"/>
  <c r="S311" i="1"/>
  <c r="T310" i="1"/>
  <c r="U310" i="1" s="1"/>
  <c r="S310" i="1"/>
  <c r="T309" i="1"/>
  <c r="U309" i="1" s="1"/>
  <c r="S309" i="1"/>
  <c r="T308" i="1"/>
  <c r="U308" i="1" s="1"/>
  <c r="S308" i="1"/>
  <c r="T307" i="1"/>
  <c r="U307" i="1" s="1"/>
  <c r="T306" i="1"/>
  <c r="U306" i="1" s="1"/>
  <c r="S306" i="1"/>
  <c r="T305" i="1"/>
  <c r="U305" i="1" s="1"/>
  <c r="S305" i="1"/>
  <c r="T304" i="1"/>
  <c r="U304" i="1" s="1"/>
  <c r="S304" i="1"/>
  <c r="T303" i="1"/>
  <c r="U303" i="1" s="1"/>
  <c r="S303" i="1"/>
  <c r="T302" i="1"/>
  <c r="U302" i="1" s="1"/>
  <c r="S302" i="1"/>
  <c r="T301" i="1"/>
  <c r="U301" i="1" s="1"/>
  <c r="T300" i="1"/>
  <c r="U300" i="1" s="1"/>
  <c r="S300" i="1"/>
  <c r="T299" i="1"/>
  <c r="U299" i="1" s="1"/>
  <c r="T298" i="1"/>
  <c r="U298" i="1" s="1"/>
  <c r="S298" i="1"/>
  <c r="T297" i="1"/>
  <c r="U297" i="1" s="1"/>
  <c r="T296" i="1"/>
  <c r="U296" i="1" s="1"/>
  <c r="S296" i="1"/>
  <c r="T295" i="1"/>
  <c r="U295" i="1" s="1"/>
  <c r="S295" i="1"/>
  <c r="T294" i="1"/>
  <c r="U294" i="1" s="1"/>
  <c r="S294" i="1"/>
  <c r="T293" i="1"/>
  <c r="U293" i="1" s="1"/>
  <c r="S293" i="1"/>
  <c r="T292" i="1"/>
  <c r="U292" i="1" s="1"/>
  <c r="S292" i="1"/>
  <c r="T291" i="1"/>
  <c r="U291" i="1" s="1"/>
  <c r="S291" i="1"/>
  <c r="T290" i="1"/>
  <c r="U290" i="1" s="1"/>
  <c r="S290" i="1"/>
  <c r="T289" i="1"/>
  <c r="U289" i="1" s="1"/>
  <c r="S289" i="1"/>
  <c r="T288" i="1"/>
  <c r="U288" i="1" s="1"/>
  <c r="S288" i="1"/>
  <c r="T287" i="1"/>
  <c r="U287" i="1" s="1"/>
  <c r="S287" i="1"/>
  <c r="T286" i="1"/>
  <c r="U286" i="1" s="1"/>
  <c r="S286" i="1"/>
  <c r="T285" i="1"/>
  <c r="U285" i="1" s="1"/>
  <c r="S285" i="1"/>
  <c r="T284" i="1"/>
  <c r="U284" i="1" s="1"/>
  <c r="S284" i="1"/>
  <c r="T283" i="1"/>
  <c r="U283" i="1" s="1"/>
  <c r="S283" i="1"/>
  <c r="T282" i="1"/>
  <c r="U282" i="1" s="1"/>
  <c r="S282" i="1"/>
  <c r="T281" i="1"/>
  <c r="U281" i="1" s="1"/>
  <c r="S281" i="1"/>
  <c r="T280" i="1"/>
  <c r="U280" i="1" s="1"/>
  <c r="S280" i="1"/>
  <c r="T279" i="1"/>
  <c r="U279" i="1" s="1"/>
  <c r="S279" i="1"/>
  <c r="T278" i="1"/>
  <c r="U278" i="1" s="1"/>
  <c r="S278" i="1"/>
  <c r="T277" i="1"/>
  <c r="U277" i="1" s="1"/>
  <c r="S277" i="1"/>
  <c r="T276" i="1"/>
  <c r="U276" i="1" s="1"/>
  <c r="S276" i="1"/>
  <c r="T275" i="1"/>
  <c r="U275" i="1" s="1"/>
  <c r="S275" i="1"/>
  <c r="T274" i="1"/>
  <c r="U274" i="1" s="1"/>
  <c r="S274" i="1"/>
  <c r="T273" i="1"/>
  <c r="U273" i="1" s="1"/>
  <c r="S273" i="1"/>
  <c r="T272" i="1"/>
  <c r="U272" i="1" s="1"/>
  <c r="S272" i="1"/>
  <c r="T271" i="1"/>
  <c r="U271" i="1" s="1"/>
  <c r="S271" i="1"/>
  <c r="T270" i="1"/>
  <c r="U270" i="1" s="1"/>
  <c r="S270" i="1"/>
  <c r="T269" i="1"/>
  <c r="U269" i="1" s="1"/>
  <c r="S269" i="1"/>
  <c r="T268" i="1"/>
  <c r="U268" i="1" s="1"/>
  <c r="S268" i="1"/>
  <c r="T267" i="1"/>
  <c r="U267" i="1" s="1"/>
  <c r="S267" i="1"/>
  <c r="T266" i="1"/>
  <c r="U266" i="1" s="1"/>
  <c r="S266" i="1"/>
  <c r="T265" i="1"/>
  <c r="U265" i="1" s="1"/>
  <c r="S265" i="1"/>
  <c r="T264" i="1"/>
  <c r="U264" i="1" s="1"/>
  <c r="S264" i="1"/>
  <c r="T263" i="1"/>
  <c r="U263" i="1" s="1"/>
  <c r="S263" i="1"/>
  <c r="T262" i="1"/>
  <c r="U262" i="1" s="1"/>
  <c r="S262" i="1"/>
  <c r="T261" i="1"/>
  <c r="U261" i="1" s="1"/>
  <c r="S261" i="1"/>
  <c r="T260" i="1"/>
  <c r="U260" i="1" s="1"/>
  <c r="S260" i="1"/>
  <c r="T259" i="1"/>
  <c r="U259" i="1" s="1"/>
  <c r="T258" i="1"/>
  <c r="U258" i="1" s="1"/>
  <c r="S258" i="1"/>
  <c r="T257" i="1"/>
  <c r="U257" i="1" s="1"/>
  <c r="S257" i="1"/>
  <c r="T256" i="1"/>
  <c r="U256" i="1" s="1"/>
  <c r="S256" i="1"/>
  <c r="T255" i="1"/>
  <c r="U255" i="1" s="1"/>
  <c r="T254" i="1"/>
  <c r="U254" i="1" s="1"/>
  <c r="S254" i="1"/>
  <c r="T253" i="1"/>
  <c r="U253" i="1" s="1"/>
  <c r="T252" i="1"/>
  <c r="U252" i="1" s="1"/>
  <c r="T251" i="1"/>
  <c r="U251" i="1" s="1"/>
  <c r="S251" i="1"/>
  <c r="T250" i="1"/>
  <c r="U250" i="1" s="1"/>
  <c r="S250" i="1"/>
  <c r="T249" i="1"/>
  <c r="U249" i="1" s="1"/>
  <c r="S249" i="1"/>
  <c r="T248" i="1"/>
  <c r="U248" i="1" s="1"/>
  <c r="S248" i="1"/>
  <c r="T247" i="1"/>
  <c r="U247" i="1" s="1"/>
  <c r="S247" i="1"/>
  <c r="T246" i="1"/>
  <c r="U246" i="1" s="1"/>
  <c r="S246" i="1"/>
  <c r="T245" i="1"/>
  <c r="U245" i="1" s="1"/>
  <c r="S245" i="1"/>
  <c r="T244" i="1"/>
  <c r="U244" i="1" s="1"/>
  <c r="S244" i="1"/>
  <c r="T243" i="1"/>
  <c r="U243" i="1" s="1"/>
  <c r="S243" i="1"/>
  <c r="T242" i="1"/>
  <c r="U242" i="1" s="1"/>
  <c r="S242" i="1"/>
  <c r="T241" i="1"/>
  <c r="U241" i="1" s="1"/>
  <c r="S241" i="1"/>
  <c r="T240" i="1"/>
  <c r="U240" i="1" s="1"/>
  <c r="S240" i="1"/>
  <c r="T239" i="1"/>
  <c r="U239" i="1" s="1"/>
  <c r="S239" i="1"/>
  <c r="T238" i="1"/>
  <c r="U238" i="1" s="1"/>
  <c r="T237" i="1"/>
  <c r="U237" i="1" s="1"/>
  <c r="S237" i="1"/>
  <c r="T236" i="1"/>
  <c r="U236" i="1" s="1"/>
  <c r="S236" i="1"/>
  <c r="T235" i="1"/>
  <c r="U235" i="1" s="1"/>
  <c r="S235" i="1"/>
  <c r="T234" i="1"/>
  <c r="U234" i="1" s="1"/>
  <c r="S234" i="1"/>
  <c r="T233" i="1"/>
  <c r="U233" i="1" s="1"/>
  <c r="S233" i="1"/>
  <c r="T232" i="1"/>
  <c r="U232" i="1" s="1"/>
  <c r="S232" i="1"/>
  <c r="T231" i="1"/>
  <c r="U231" i="1" s="1"/>
  <c r="S231" i="1"/>
  <c r="T230" i="1"/>
  <c r="U230" i="1" s="1"/>
  <c r="S230" i="1"/>
  <c r="T229" i="1"/>
  <c r="U229" i="1" s="1"/>
  <c r="S229" i="1"/>
  <c r="T228" i="1"/>
  <c r="U228" i="1" s="1"/>
  <c r="S228" i="1"/>
  <c r="T227" i="1"/>
  <c r="U227" i="1" s="1"/>
  <c r="T226" i="1"/>
  <c r="U226" i="1" s="1"/>
  <c r="S226" i="1"/>
  <c r="T225" i="1"/>
  <c r="U225" i="1" s="1"/>
  <c r="S225" i="1"/>
  <c r="T224" i="1"/>
  <c r="U224" i="1" s="1"/>
  <c r="S224" i="1"/>
  <c r="T223" i="1"/>
  <c r="U223" i="1" s="1"/>
  <c r="S223" i="1"/>
  <c r="T222" i="1"/>
  <c r="U222" i="1" s="1"/>
  <c r="S222" i="1"/>
  <c r="T221" i="1"/>
  <c r="U221" i="1" s="1"/>
  <c r="S221" i="1"/>
  <c r="T220" i="1"/>
  <c r="U220" i="1" s="1"/>
  <c r="S220" i="1"/>
  <c r="T219" i="1"/>
  <c r="U219" i="1" s="1"/>
  <c r="T218" i="1"/>
  <c r="S218" i="1"/>
  <c r="T217" i="1"/>
  <c r="S217" i="1"/>
  <c r="T216" i="1"/>
  <c r="S216" i="1"/>
  <c r="T215" i="1"/>
  <c r="U215" i="1" s="1"/>
  <c r="T214" i="1"/>
  <c r="S214" i="1"/>
  <c r="T213" i="1"/>
  <c r="S213" i="1"/>
  <c r="T212" i="1"/>
  <c r="S212" i="1"/>
  <c r="T211" i="1"/>
  <c r="S211" i="1"/>
  <c r="T210" i="1"/>
  <c r="S210" i="1"/>
  <c r="T209" i="1"/>
  <c r="S209" i="1"/>
  <c r="T208" i="1"/>
  <c r="S208" i="1"/>
  <c r="T207" i="1"/>
  <c r="U207" i="1" s="1"/>
  <c r="S207" i="1"/>
  <c r="T206" i="1"/>
  <c r="U206" i="1" s="1"/>
  <c r="S206" i="1"/>
  <c r="T205" i="1"/>
  <c r="U205" i="1" s="1"/>
  <c r="S205" i="1"/>
  <c r="T204" i="1"/>
  <c r="U204" i="1" s="1"/>
  <c r="T203" i="1"/>
  <c r="S203" i="1"/>
  <c r="T202" i="1"/>
  <c r="S202" i="1"/>
  <c r="T201" i="1"/>
  <c r="S201" i="1"/>
  <c r="T200" i="1"/>
  <c r="S200" i="1"/>
  <c r="T199" i="1"/>
  <c r="S199" i="1"/>
  <c r="T198" i="1"/>
  <c r="S198" i="1"/>
  <c r="T197" i="1"/>
  <c r="S197" i="1"/>
  <c r="T196" i="1"/>
  <c r="U196" i="1" s="1"/>
  <c r="S196" i="1"/>
  <c r="T195" i="1"/>
  <c r="U195" i="1" s="1"/>
  <c r="S195" i="1"/>
  <c r="T194" i="1"/>
  <c r="U194" i="1" s="1"/>
  <c r="S194" i="1"/>
  <c r="T193" i="1"/>
  <c r="U193" i="1" s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U168" i="1" s="1"/>
  <c r="T167" i="1"/>
  <c r="U167" i="1" s="1"/>
  <c r="S167" i="1"/>
  <c r="T166" i="1"/>
  <c r="U166" i="1" s="1"/>
  <c r="S166" i="1"/>
  <c r="T165" i="1"/>
  <c r="U165" i="1" s="1"/>
  <c r="S165" i="1"/>
  <c r="T164" i="1"/>
  <c r="U164" i="1" s="1"/>
  <c r="S164" i="1"/>
  <c r="T163" i="1"/>
  <c r="U163" i="1" s="1"/>
  <c r="S163" i="1"/>
  <c r="T162" i="1"/>
  <c r="U162" i="1" s="1"/>
  <c r="S162" i="1"/>
  <c r="T161" i="1"/>
  <c r="U161" i="1" s="1"/>
  <c r="S161" i="1"/>
  <c r="T160" i="1"/>
  <c r="U160" i="1" s="1"/>
  <c r="S160" i="1"/>
  <c r="T159" i="1"/>
  <c r="U159" i="1" s="1"/>
  <c r="S159" i="1"/>
  <c r="T158" i="1"/>
  <c r="U158" i="1" s="1"/>
  <c r="S158" i="1"/>
  <c r="T157" i="1"/>
  <c r="U157" i="1" s="1"/>
  <c r="S157" i="1"/>
  <c r="T156" i="1"/>
  <c r="U156" i="1" s="1"/>
  <c r="S156" i="1"/>
  <c r="T155" i="1"/>
  <c r="U155" i="1" s="1"/>
  <c r="S155" i="1"/>
  <c r="T154" i="1"/>
  <c r="U154" i="1" s="1"/>
  <c r="S154" i="1"/>
  <c r="T153" i="1"/>
  <c r="U153" i="1" s="1"/>
  <c r="S153" i="1"/>
  <c r="T152" i="1"/>
  <c r="U152" i="1" s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U145" i="1" s="1"/>
  <c r="T144" i="1"/>
  <c r="U144" i="1" s="1"/>
  <c r="S144" i="1"/>
  <c r="T143" i="1"/>
  <c r="U143" i="1" s="1"/>
  <c r="S143" i="1"/>
  <c r="T142" i="1"/>
  <c r="U142" i="1" s="1"/>
  <c r="T141" i="1"/>
  <c r="S141" i="1"/>
  <c r="T140" i="1"/>
  <c r="U140" i="1" s="1"/>
  <c r="T139" i="1"/>
  <c r="U139" i="1" s="1"/>
  <c r="S139" i="1"/>
  <c r="T138" i="1"/>
  <c r="U138" i="1" s="1"/>
  <c r="S138" i="1"/>
  <c r="T137" i="1"/>
  <c r="U137" i="1" s="1"/>
  <c r="S137" i="1"/>
  <c r="T136" i="1"/>
  <c r="U136" i="1" s="1"/>
  <c r="S136" i="1"/>
  <c r="T135" i="1"/>
  <c r="U135" i="1" s="1"/>
  <c r="S135" i="1"/>
  <c r="T134" i="1"/>
  <c r="U134" i="1" s="1"/>
  <c r="S134" i="1"/>
  <c r="T133" i="1"/>
  <c r="U133" i="1" s="1"/>
  <c r="S133" i="1"/>
  <c r="T132" i="1"/>
  <c r="U132" i="1" s="1"/>
  <c r="T131" i="1"/>
  <c r="S131" i="1"/>
  <c r="T130" i="1"/>
  <c r="U130" i="1" s="1"/>
  <c r="T129" i="1"/>
  <c r="U129" i="1" s="1"/>
  <c r="T128" i="1"/>
  <c r="S128" i="1"/>
  <c r="T127" i="1"/>
  <c r="S127" i="1"/>
  <c r="T126" i="1"/>
  <c r="U126" i="1" s="1"/>
  <c r="T125" i="1"/>
  <c r="U125" i="1" s="1"/>
  <c r="S125" i="1"/>
  <c r="T124" i="1"/>
  <c r="U124" i="1" s="1"/>
  <c r="T123" i="1"/>
  <c r="S123" i="1"/>
  <c r="T122" i="1"/>
  <c r="U122" i="1" s="1"/>
  <c r="T121" i="1"/>
  <c r="U121" i="1" s="1"/>
  <c r="T120" i="1"/>
  <c r="U120" i="1" s="1"/>
  <c r="T119" i="1"/>
  <c r="U119" i="1" s="1"/>
  <c r="S119" i="1"/>
  <c r="T118" i="1"/>
  <c r="U118" i="1" s="1"/>
  <c r="S118" i="1"/>
  <c r="T117" i="1"/>
  <c r="U117" i="1" s="1"/>
  <c r="S117" i="1"/>
  <c r="T116" i="1"/>
  <c r="U116" i="1" s="1"/>
  <c r="S116" i="1"/>
  <c r="T115" i="1"/>
  <c r="U115" i="1" s="1"/>
  <c r="S115" i="1"/>
  <c r="T114" i="1"/>
  <c r="U114" i="1" s="1"/>
  <c r="S114" i="1"/>
  <c r="T113" i="1"/>
  <c r="U113" i="1" s="1"/>
  <c r="S113" i="1"/>
  <c r="T112" i="1"/>
  <c r="U112" i="1" s="1"/>
  <c r="T111" i="1"/>
  <c r="U111" i="1" s="1"/>
  <c r="S111" i="1"/>
  <c r="T110" i="1"/>
  <c r="U110" i="1" s="1"/>
  <c r="S110" i="1"/>
  <c r="T109" i="1"/>
  <c r="U109" i="1" s="1"/>
  <c r="T108" i="1"/>
  <c r="S108" i="1"/>
  <c r="T107" i="1"/>
  <c r="U107" i="1" s="1"/>
  <c r="T106" i="1"/>
  <c r="U106" i="1" s="1"/>
  <c r="S106" i="1"/>
  <c r="T105" i="1"/>
  <c r="U105" i="1" s="1"/>
  <c r="S105" i="1"/>
  <c r="T104" i="1"/>
  <c r="U104" i="1" s="1"/>
  <c r="S104" i="1"/>
  <c r="T103" i="1"/>
  <c r="U103" i="1" s="1"/>
  <c r="S103" i="1"/>
  <c r="T102" i="1"/>
  <c r="U102" i="1" s="1"/>
  <c r="S102" i="1"/>
  <c r="T101" i="1"/>
  <c r="U101" i="1" s="1"/>
  <c r="S101" i="1"/>
  <c r="T100" i="1"/>
  <c r="S100" i="1"/>
  <c r="T99" i="1"/>
  <c r="S99" i="1"/>
  <c r="T98" i="1"/>
  <c r="S98" i="1"/>
  <c r="T97" i="1"/>
  <c r="S97" i="1"/>
  <c r="T96" i="1"/>
  <c r="U96" i="1" s="1"/>
  <c r="S96" i="1"/>
  <c r="T95" i="1"/>
  <c r="U95" i="1" s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U85" i="1" s="1"/>
  <c r="T84" i="1"/>
  <c r="U84" i="1" s="1"/>
  <c r="S84" i="1"/>
  <c r="T83" i="1"/>
  <c r="U83" i="1" s="1"/>
  <c r="S83" i="1"/>
  <c r="T82" i="1"/>
  <c r="U82" i="1" s="1"/>
  <c r="S82" i="1"/>
  <c r="T81" i="1"/>
  <c r="U81" i="1" s="1"/>
  <c r="S81" i="1"/>
  <c r="T80" i="1"/>
  <c r="U80" i="1" s="1"/>
  <c r="S80" i="1"/>
  <c r="T79" i="1"/>
  <c r="U79" i="1" s="1"/>
  <c r="S79" i="1"/>
  <c r="T78" i="1"/>
  <c r="U78" i="1" s="1"/>
  <c r="S78" i="1"/>
  <c r="T77" i="1"/>
  <c r="U77" i="1" s="1"/>
  <c r="S77" i="1"/>
  <c r="T76" i="1"/>
  <c r="U76" i="1" s="1"/>
  <c r="S76" i="1"/>
  <c r="T75" i="1"/>
  <c r="U75" i="1" s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U66" i="1" s="1"/>
  <c r="S66" i="1"/>
  <c r="T65" i="1"/>
  <c r="U65" i="1" s="1"/>
  <c r="S65" i="1"/>
  <c r="T64" i="1"/>
  <c r="U64" i="1" s="1"/>
  <c r="S64" i="1"/>
  <c r="T63" i="1"/>
  <c r="U63" i="1" s="1"/>
  <c r="S63" i="1"/>
  <c r="T62" i="1"/>
  <c r="U62" i="1" s="1"/>
  <c r="S62" i="1"/>
  <c r="T61" i="1"/>
  <c r="U61" i="1" s="1"/>
  <c r="S61" i="1"/>
  <c r="T60" i="1"/>
  <c r="U60" i="1" s="1"/>
  <c r="S60" i="1"/>
  <c r="T59" i="1"/>
  <c r="U59" i="1" s="1"/>
  <c r="S59" i="1"/>
  <c r="T58" i="1"/>
  <c r="U58" i="1" s="1"/>
  <c r="S58" i="1"/>
  <c r="T57" i="1"/>
  <c r="U57" i="1" s="1"/>
  <c r="S57" i="1"/>
  <c r="T56" i="1"/>
  <c r="U56" i="1" s="1"/>
  <c r="S56" i="1"/>
  <c r="T55" i="1"/>
  <c r="U55" i="1" s="1"/>
  <c r="S55" i="1"/>
  <c r="T54" i="1"/>
  <c r="U54" i="1" s="1"/>
  <c r="S54" i="1"/>
  <c r="T53" i="1"/>
  <c r="U53" i="1" s="1"/>
  <c r="S53" i="1"/>
  <c r="T52" i="1"/>
  <c r="U52" i="1" s="1"/>
  <c r="S52" i="1"/>
  <c r="T51" i="1"/>
  <c r="U51" i="1" s="1"/>
  <c r="S51" i="1"/>
  <c r="T50" i="1"/>
  <c r="U50" i="1" s="1"/>
  <c r="S50" i="1"/>
  <c r="T49" i="1"/>
  <c r="U49" i="1" s="1"/>
  <c r="S49" i="1"/>
  <c r="T48" i="1"/>
  <c r="U48" i="1" s="1"/>
  <c r="S48" i="1"/>
  <c r="T47" i="1"/>
  <c r="U47" i="1" s="1"/>
  <c r="S47" i="1"/>
  <c r="T46" i="1"/>
  <c r="U46" i="1" s="1"/>
  <c r="S46" i="1"/>
  <c r="T45" i="1"/>
  <c r="U45" i="1" s="1"/>
  <c r="S45" i="1"/>
  <c r="T44" i="1"/>
  <c r="U44" i="1" s="1"/>
  <c r="S44" i="1"/>
  <c r="T43" i="1"/>
  <c r="U43" i="1" s="1"/>
  <c r="S43" i="1"/>
  <c r="T42" i="1"/>
  <c r="U42" i="1" s="1"/>
  <c r="S42" i="1"/>
  <c r="T41" i="1"/>
  <c r="U41" i="1" s="1"/>
  <c r="S41" i="1"/>
  <c r="T40" i="1"/>
  <c r="U40" i="1" s="1"/>
  <c r="S40" i="1"/>
  <c r="T39" i="1"/>
  <c r="U39" i="1" s="1"/>
  <c r="S39" i="1"/>
  <c r="T38" i="1"/>
  <c r="U38" i="1" s="1"/>
  <c r="S38" i="1"/>
  <c r="T37" i="1"/>
  <c r="U37" i="1" s="1"/>
  <c r="S37" i="1"/>
  <c r="T36" i="1"/>
  <c r="U36" i="1" s="1"/>
  <c r="S36" i="1"/>
  <c r="T35" i="1"/>
  <c r="U35" i="1" s="1"/>
  <c r="S35" i="1"/>
  <c r="T34" i="1"/>
  <c r="U34" i="1" s="1"/>
  <c r="S34" i="1"/>
  <c r="T33" i="1"/>
  <c r="U33" i="1" s="1"/>
  <c r="S33" i="1"/>
  <c r="T32" i="1"/>
  <c r="U32" i="1" s="1"/>
  <c r="S32" i="1"/>
  <c r="T31" i="1"/>
  <c r="U31" i="1" s="1"/>
  <c r="S31" i="1"/>
  <c r="T30" i="1"/>
  <c r="U30" i="1" s="1"/>
  <c r="S30" i="1"/>
  <c r="T29" i="1"/>
  <c r="U29" i="1" s="1"/>
  <c r="S29" i="1"/>
  <c r="T28" i="1"/>
  <c r="U28" i="1" s="1"/>
  <c r="S28" i="1"/>
  <c r="T27" i="1"/>
  <c r="U27" i="1" s="1"/>
  <c r="S27" i="1"/>
  <c r="T26" i="1"/>
  <c r="U26" i="1" s="1"/>
  <c r="S26" i="1"/>
  <c r="T25" i="1"/>
  <c r="U25" i="1" s="1"/>
  <c r="S25" i="1"/>
  <c r="T24" i="1"/>
  <c r="U24" i="1" s="1"/>
  <c r="S24" i="1"/>
  <c r="T23" i="1"/>
  <c r="U23" i="1" s="1"/>
  <c r="S23" i="1"/>
  <c r="T22" i="1"/>
  <c r="U22" i="1" s="1"/>
  <c r="S22" i="1"/>
  <c r="T21" i="1"/>
  <c r="U21" i="1" s="1"/>
  <c r="S21" i="1"/>
  <c r="T20" i="1"/>
  <c r="U20" i="1" s="1"/>
  <c r="S20" i="1"/>
  <c r="T19" i="1"/>
  <c r="U19" i="1" s="1"/>
  <c r="S19" i="1"/>
  <c r="T18" i="1"/>
  <c r="U18" i="1" s="1"/>
  <c r="S18" i="1"/>
  <c r="T17" i="1"/>
  <c r="U17" i="1" s="1"/>
  <c r="S17" i="1"/>
  <c r="T16" i="1"/>
  <c r="U16" i="1" s="1"/>
  <c r="S16" i="1"/>
  <c r="T15" i="1"/>
  <c r="U15" i="1" s="1"/>
  <c r="S15" i="1"/>
  <c r="T14" i="1"/>
  <c r="U14" i="1" s="1"/>
  <c r="S14" i="1"/>
  <c r="T13" i="1"/>
  <c r="U13" i="1" s="1"/>
  <c r="S13" i="1"/>
  <c r="T12" i="1"/>
  <c r="U12" i="1" s="1"/>
  <c r="S12" i="1"/>
  <c r="T11" i="1"/>
  <c r="U11" i="1" s="1"/>
  <c r="S11" i="1"/>
  <c r="T10" i="1"/>
  <c r="U10" i="1" s="1"/>
  <c r="S10" i="1"/>
  <c r="T9" i="1"/>
  <c r="U9" i="1" s="1"/>
  <c r="S9" i="1"/>
  <c r="T8" i="1"/>
  <c r="U8" i="1" s="1"/>
  <c r="S8" i="1"/>
  <c r="T7" i="1"/>
  <c r="U7" i="1" s="1"/>
  <c r="S7" i="1"/>
  <c r="T6" i="1"/>
  <c r="U6" i="1" s="1"/>
  <c r="S6" i="1"/>
  <c r="T5" i="1"/>
  <c r="U5" i="1" s="1"/>
  <c r="S5" i="1"/>
  <c r="T4" i="1"/>
  <c r="U4" i="1" s="1"/>
  <c r="S4" i="1"/>
  <c r="T3" i="1"/>
  <c r="U3" i="1" s="1"/>
  <c r="S3" i="1"/>
  <c r="T2" i="1"/>
  <c r="U2" i="1" s="1"/>
  <c r="S2" i="1"/>
  <c r="U97" i="1" l="1"/>
  <c r="U98" i="1"/>
  <c r="U99" i="1"/>
  <c r="U100" i="1"/>
  <c r="U67" i="1"/>
  <c r="U68" i="1"/>
  <c r="U69" i="1"/>
  <c r="U70" i="1"/>
  <c r="U71" i="1"/>
  <c r="U72" i="1"/>
  <c r="U73" i="1"/>
  <c r="U74" i="1"/>
  <c r="U86" i="1"/>
  <c r="U87" i="1"/>
  <c r="U88" i="1"/>
  <c r="U89" i="1"/>
  <c r="U90" i="1"/>
  <c r="U91" i="1"/>
  <c r="U92" i="1"/>
  <c r="U93" i="1"/>
  <c r="U94" i="1"/>
  <c r="U108" i="1"/>
  <c r="U123" i="1"/>
  <c r="U127" i="1"/>
  <c r="U128" i="1"/>
  <c r="U131" i="1"/>
  <c r="U141" i="1"/>
  <c r="U146" i="1"/>
  <c r="U147" i="1"/>
  <c r="U148" i="1"/>
  <c r="U149" i="1"/>
  <c r="U150" i="1"/>
  <c r="U151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7" i="1"/>
  <c r="U198" i="1"/>
  <c r="U199" i="1"/>
  <c r="U200" i="1"/>
  <c r="U201" i="1"/>
  <c r="U202" i="1"/>
  <c r="U203" i="1"/>
  <c r="S204" i="1"/>
  <c r="U208" i="1"/>
  <c r="U209" i="1"/>
  <c r="U210" i="1"/>
  <c r="U211" i="1"/>
  <c r="U212" i="1"/>
  <c r="U213" i="1"/>
  <c r="U214" i="1"/>
  <c r="U216" i="1"/>
  <c r="U217" i="1"/>
  <c r="U218" i="1"/>
</calcChain>
</file>

<file path=xl/sharedStrings.xml><?xml version="1.0" encoding="utf-8"?>
<sst xmlns="http://schemas.openxmlformats.org/spreadsheetml/2006/main" count="2140" uniqueCount="631">
  <si>
    <t>nr</t>
  </si>
  <si>
    <t>0-meting</t>
  </si>
  <si>
    <t>D2014-2012</t>
  </si>
  <si>
    <t>D2016-2014</t>
  </si>
  <si>
    <t>0000001</t>
  </si>
  <si>
    <t>02-95</t>
  </si>
  <si>
    <t>0000003</t>
  </si>
  <si>
    <t>0000005</t>
  </si>
  <si>
    <t>0000007</t>
  </si>
  <si>
    <t>0000010</t>
  </si>
  <si>
    <t>0000012</t>
  </si>
  <si>
    <t>0000014</t>
  </si>
  <si>
    <t>0000015</t>
  </si>
  <si>
    <t>0000016</t>
  </si>
  <si>
    <t>0000017</t>
  </si>
  <si>
    <t>0000019</t>
  </si>
  <si>
    <t>0000028</t>
  </si>
  <si>
    <t>0000034</t>
  </si>
  <si>
    <t>0000036</t>
  </si>
  <si>
    <t>0000044</t>
  </si>
  <si>
    <t>0000054</t>
  </si>
  <si>
    <t>0000069</t>
  </si>
  <si>
    <t>0000079</t>
  </si>
  <si>
    <t>0000081</t>
  </si>
  <si>
    <t>0000085</t>
  </si>
  <si>
    <t>punt verdwemnen nieuw punt</t>
  </si>
  <si>
    <t>0000086</t>
  </si>
  <si>
    <t>0000087</t>
  </si>
  <si>
    <t>0000088</t>
  </si>
  <si>
    <t>0000089</t>
  </si>
  <si>
    <t>0000090</t>
  </si>
  <si>
    <t>0000091</t>
  </si>
  <si>
    <t>0000092</t>
  </si>
  <si>
    <t>0000093</t>
  </si>
  <si>
    <t>0000094</t>
  </si>
  <si>
    <t>0000095</t>
  </si>
  <si>
    <t>0000096</t>
  </si>
  <si>
    <t>0000097</t>
  </si>
  <si>
    <t>0000098</t>
  </si>
  <si>
    <t xml:space="preserve">         </t>
  </si>
  <si>
    <t>0000100</t>
  </si>
  <si>
    <t>0000102</t>
  </si>
  <si>
    <t>0000105</t>
  </si>
  <si>
    <t>0000106</t>
  </si>
  <si>
    <t>0000107</t>
  </si>
  <si>
    <t>0000108</t>
  </si>
  <si>
    <t>0000110</t>
  </si>
  <si>
    <t>0000113</t>
  </si>
  <si>
    <t>0000115</t>
  </si>
  <si>
    <t>0000116</t>
  </si>
  <si>
    <t>0000118</t>
  </si>
  <si>
    <t>0000121</t>
  </si>
  <si>
    <t>0000125</t>
  </si>
  <si>
    <t>07-95</t>
  </si>
  <si>
    <t>0000126</t>
  </si>
  <si>
    <t>0000127</t>
  </si>
  <si>
    <t>0000128</t>
  </si>
  <si>
    <t>0000130</t>
  </si>
  <si>
    <t>0000131</t>
  </si>
  <si>
    <t>0000132</t>
  </si>
  <si>
    <t>0000133</t>
  </si>
  <si>
    <t>0000134</t>
  </si>
  <si>
    <t>0000136</t>
  </si>
  <si>
    <t>0000137</t>
  </si>
  <si>
    <t>0000138</t>
  </si>
  <si>
    <t>0000139</t>
  </si>
  <si>
    <t>0000140</t>
  </si>
  <si>
    <t>0000141</t>
  </si>
  <si>
    <t>0000142</t>
  </si>
  <si>
    <t>0000143</t>
  </si>
  <si>
    <t>0000144</t>
  </si>
  <si>
    <t>0000145</t>
  </si>
  <si>
    <t>0000146</t>
  </si>
  <si>
    <t>0000147</t>
  </si>
  <si>
    <t>0000150</t>
  </si>
  <si>
    <t>0000152</t>
  </si>
  <si>
    <t>0000154</t>
  </si>
  <si>
    <t>0000155</t>
  </si>
  <si>
    <t>0000156</t>
  </si>
  <si>
    <t>0000157</t>
  </si>
  <si>
    <t>0000158</t>
  </si>
  <si>
    <t>0000159</t>
  </si>
  <si>
    <t>0000160</t>
  </si>
  <si>
    <t>0000161</t>
  </si>
  <si>
    <t>0000162</t>
  </si>
  <si>
    <t>0000164</t>
  </si>
  <si>
    <t>0000166</t>
  </si>
  <si>
    <t>0000169</t>
  </si>
  <si>
    <t>0000170</t>
  </si>
  <si>
    <t>0000171</t>
  </si>
  <si>
    <t>0000172</t>
  </si>
  <si>
    <t>0000173</t>
  </si>
  <si>
    <t>verdwenen</t>
  </si>
  <si>
    <t>0000175</t>
  </si>
  <si>
    <t>0000176</t>
  </si>
  <si>
    <t>0000177</t>
  </si>
  <si>
    <t>0000178</t>
  </si>
  <si>
    <t>0000186</t>
  </si>
  <si>
    <t>0000187</t>
  </si>
  <si>
    <t>0000188</t>
  </si>
  <si>
    <t>0000189</t>
  </si>
  <si>
    <t>0000190</t>
  </si>
  <si>
    <t>0000192</t>
  </si>
  <si>
    <t>0000193</t>
  </si>
  <si>
    <t>0000194</t>
  </si>
  <si>
    <t>0000195</t>
  </si>
  <si>
    <t>0000196</t>
  </si>
  <si>
    <t>0000197</t>
  </si>
  <si>
    <t>0000198</t>
  </si>
  <si>
    <t>0000199</t>
  </si>
  <si>
    <t>0000211</t>
  </si>
  <si>
    <t>0000306</t>
  </si>
  <si>
    <t>0000308</t>
  </si>
  <si>
    <t>0000309</t>
  </si>
  <si>
    <t>0000311</t>
  </si>
  <si>
    <t>0000313</t>
  </si>
  <si>
    <t>01-96</t>
  </si>
  <si>
    <t>0000315</t>
  </si>
  <si>
    <t>0000316</t>
  </si>
  <si>
    <t>0000317</t>
  </si>
  <si>
    <t>01-97</t>
  </si>
  <si>
    <t>0000318</t>
  </si>
  <si>
    <t>0000320</t>
  </si>
  <si>
    <t>0000322</t>
  </si>
  <si>
    <t>0000323</t>
  </si>
  <si>
    <t>0000324</t>
  </si>
  <si>
    <t>0000325</t>
  </si>
  <si>
    <t>0000327</t>
  </si>
  <si>
    <t>0000328</t>
  </si>
  <si>
    <t>0000329</t>
  </si>
  <si>
    <t>0000330</t>
  </si>
  <si>
    <t>0000331</t>
  </si>
  <si>
    <t>0000332</t>
  </si>
  <si>
    <t>0000333</t>
  </si>
  <si>
    <t>0000334</t>
  </si>
  <si>
    <t>0000335</t>
  </si>
  <si>
    <t>0000337</t>
  </si>
  <si>
    <t>01-98</t>
  </si>
  <si>
    <t>0000338</t>
  </si>
  <si>
    <t>0000341</t>
  </si>
  <si>
    <t>0000342</t>
  </si>
  <si>
    <t>0000343</t>
  </si>
  <si>
    <t>0000344</t>
  </si>
  <si>
    <t>0000345</t>
  </si>
  <si>
    <t>0000346</t>
  </si>
  <si>
    <t>0000347</t>
  </si>
  <si>
    <t>0000348</t>
  </si>
  <si>
    <t>0000349</t>
  </si>
  <si>
    <t>0000359</t>
  </si>
  <si>
    <t>0000360</t>
  </si>
  <si>
    <t>0000362</t>
  </si>
  <si>
    <t>0000363</t>
  </si>
  <si>
    <t>0000371</t>
  </si>
  <si>
    <t>0000372</t>
  </si>
  <si>
    <t>0000373</t>
  </si>
  <si>
    <t>0000374</t>
  </si>
  <si>
    <t>0000375</t>
  </si>
  <si>
    <t>0000376</t>
  </si>
  <si>
    <t>0000377</t>
  </si>
  <si>
    <t>0000378</t>
  </si>
  <si>
    <t>0000379</t>
  </si>
  <si>
    <t>0000380</t>
  </si>
  <si>
    <t>01-99</t>
  </si>
  <si>
    <t>0000381</t>
  </si>
  <si>
    <t>0000382</t>
  </si>
  <si>
    <t>0000383</t>
  </si>
  <si>
    <t>0000384</t>
  </si>
  <si>
    <t>03-99</t>
  </si>
  <si>
    <t>0000385</t>
  </si>
  <si>
    <t>0000386</t>
  </si>
  <si>
    <t>0000387</t>
  </si>
  <si>
    <t>0000388</t>
  </si>
  <si>
    <t>0000389</t>
  </si>
  <si>
    <t>0000390</t>
  </si>
  <si>
    <t>0000391</t>
  </si>
  <si>
    <t>0000392</t>
  </si>
  <si>
    <t>0000393</t>
  </si>
  <si>
    <t>0000394</t>
  </si>
  <si>
    <t>0000395</t>
  </si>
  <si>
    <t>0000396</t>
  </si>
  <si>
    <t>0000397</t>
  </si>
  <si>
    <t>0000398</t>
  </si>
  <si>
    <t>0000399</t>
  </si>
  <si>
    <t>0000400</t>
  </si>
  <si>
    <t>0000401</t>
  </si>
  <si>
    <t>0000402</t>
  </si>
  <si>
    <t>0000403</t>
  </si>
  <si>
    <t>0000404</t>
  </si>
  <si>
    <t>0000405</t>
  </si>
  <si>
    <t>0000406</t>
  </si>
  <si>
    <t>0000407</t>
  </si>
  <si>
    <t>0000408</t>
  </si>
  <si>
    <t>0000409</t>
  </si>
  <si>
    <t>01-00</t>
  </si>
  <si>
    <t>0000410</t>
  </si>
  <si>
    <t>0000411</t>
  </si>
  <si>
    <t>01-02</t>
  </si>
  <si>
    <t>0000412</t>
  </si>
  <si>
    <t>0000413</t>
  </si>
  <si>
    <t>0000414</t>
  </si>
  <si>
    <t>01-04</t>
  </si>
  <si>
    <t>0000415</t>
  </si>
  <si>
    <t>01-08</t>
  </si>
  <si>
    <t>0000416</t>
  </si>
  <si>
    <t>0000417</t>
  </si>
  <si>
    <t>0000418</t>
  </si>
  <si>
    <t>0000419</t>
  </si>
  <si>
    <t>0000420</t>
  </si>
  <si>
    <t>0000421</t>
  </si>
  <si>
    <t>02-10</t>
  </si>
  <si>
    <t>0000422</t>
  </si>
  <si>
    <t>03-12</t>
  </si>
  <si>
    <t>0000423</t>
  </si>
  <si>
    <t>0000424</t>
  </si>
  <si>
    <t>0000425</t>
  </si>
  <si>
    <t>0000426</t>
  </si>
  <si>
    <t>0000427</t>
  </si>
  <si>
    <t>0000428</t>
  </si>
  <si>
    <t>0000429</t>
  </si>
  <si>
    <t>0000430</t>
  </si>
  <si>
    <t>0000431</t>
  </si>
  <si>
    <t>0000432</t>
  </si>
  <si>
    <t>0000433</t>
  </si>
  <si>
    <t>0000434</t>
  </si>
  <si>
    <t>0000435</t>
  </si>
  <si>
    <t>0000436</t>
  </si>
  <si>
    <t>0000437</t>
  </si>
  <si>
    <t>0000438</t>
  </si>
  <si>
    <t>0000439</t>
  </si>
  <si>
    <t>0000440</t>
  </si>
  <si>
    <t>0000441</t>
  </si>
  <si>
    <t>0000442</t>
  </si>
  <si>
    <t>0000443</t>
  </si>
  <si>
    <t>0001214</t>
  </si>
  <si>
    <t>0001215</t>
  </si>
  <si>
    <t>0001219</t>
  </si>
  <si>
    <t>0001220</t>
  </si>
  <si>
    <t>0001221</t>
  </si>
  <si>
    <t>0005012</t>
  </si>
  <si>
    <t>0005102</t>
  </si>
  <si>
    <t>0005603</t>
  </si>
  <si>
    <t>0005604</t>
  </si>
  <si>
    <t>0005614</t>
  </si>
  <si>
    <t>0A2887</t>
  </si>
  <si>
    <t>000A2887</t>
  </si>
  <si>
    <t>0A2888</t>
  </si>
  <si>
    <t>000A2888</t>
  </si>
  <si>
    <t>7G083</t>
  </si>
  <si>
    <t>007G0083</t>
  </si>
  <si>
    <t>toegevoegd</t>
  </si>
  <si>
    <t>7G084</t>
  </si>
  <si>
    <t>007G0084</t>
  </si>
  <si>
    <t>7G176</t>
  </si>
  <si>
    <t>007G0176</t>
  </si>
  <si>
    <t>7G191</t>
  </si>
  <si>
    <t>007G0191</t>
  </si>
  <si>
    <t>7G221</t>
  </si>
  <si>
    <t>007G0221</t>
  </si>
  <si>
    <t>7G250</t>
  </si>
  <si>
    <t>007G0250</t>
  </si>
  <si>
    <t>7G251</t>
  </si>
  <si>
    <t>007G0251</t>
  </si>
  <si>
    <t>7G252</t>
  </si>
  <si>
    <t>007G0252</t>
  </si>
  <si>
    <t>7H007</t>
  </si>
  <si>
    <t>007H0007</t>
  </si>
  <si>
    <t>7H010</t>
  </si>
  <si>
    <t>007H0010</t>
  </si>
  <si>
    <t>7H130</t>
  </si>
  <si>
    <t>007H0130</t>
  </si>
  <si>
    <t>7H210</t>
  </si>
  <si>
    <t>007H0210</t>
  </si>
  <si>
    <t>7H216</t>
  </si>
  <si>
    <t>007H0216</t>
  </si>
  <si>
    <t>7H220</t>
  </si>
  <si>
    <t>007H0220</t>
  </si>
  <si>
    <t>7H223</t>
  </si>
  <si>
    <t>007H0223</t>
  </si>
  <si>
    <t>7H235</t>
  </si>
  <si>
    <t>007H0235</t>
  </si>
  <si>
    <t>7H237</t>
  </si>
  <si>
    <t>007H0237</t>
  </si>
  <si>
    <t>7H248</t>
  </si>
  <si>
    <t>007H0248</t>
  </si>
  <si>
    <t>7H275</t>
  </si>
  <si>
    <t>007H0275</t>
  </si>
  <si>
    <t>7H279</t>
  </si>
  <si>
    <t>007H0279</t>
  </si>
  <si>
    <t>7H290</t>
  </si>
  <si>
    <t>007H0290</t>
  </si>
  <si>
    <t>7H291</t>
  </si>
  <si>
    <t>007H0291</t>
  </si>
  <si>
    <t>7H292</t>
  </si>
  <si>
    <t>007H0292</t>
  </si>
  <si>
    <t>7H293</t>
  </si>
  <si>
    <t>007H0293</t>
  </si>
  <si>
    <t>7H294</t>
  </si>
  <si>
    <t>007H0294</t>
  </si>
  <si>
    <t>7H300</t>
  </si>
  <si>
    <t>007H0300</t>
  </si>
  <si>
    <t>nieuw</t>
  </si>
  <si>
    <t>7H301</t>
  </si>
  <si>
    <t>007H0301</t>
  </si>
  <si>
    <t>12E016</t>
  </si>
  <si>
    <t>012E0016</t>
  </si>
  <si>
    <t>12E019</t>
  </si>
  <si>
    <t>012E0019</t>
  </si>
  <si>
    <t>12E020</t>
  </si>
  <si>
    <t>012E0020</t>
  </si>
  <si>
    <t>12E026</t>
  </si>
  <si>
    <t>012E0026</t>
  </si>
  <si>
    <t>12E030</t>
  </si>
  <si>
    <t>012E0030</t>
  </si>
  <si>
    <t>12E031</t>
  </si>
  <si>
    <t>012E0031</t>
  </si>
  <si>
    <t>12E033</t>
  </si>
  <si>
    <t>012E0033</t>
  </si>
  <si>
    <t>12E038</t>
  </si>
  <si>
    <t>012E0038</t>
  </si>
  <si>
    <t>12E040</t>
  </si>
  <si>
    <t>012E0040</t>
  </si>
  <si>
    <t>12E077</t>
  </si>
  <si>
    <t>012E0077</t>
  </si>
  <si>
    <t>12E078</t>
  </si>
  <si>
    <t>012E0078</t>
  </si>
  <si>
    <t>12E088</t>
  </si>
  <si>
    <t>012E0088</t>
  </si>
  <si>
    <t>12E089</t>
  </si>
  <si>
    <t>012E0089</t>
  </si>
  <si>
    <t>12E096</t>
  </si>
  <si>
    <t>012E0096</t>
  </si>
  <si>
    <t>12E103</t>
  </si>
  <si>
    <t>012E0103</t>
  </si>
  <si>
    <t>12E116</t>
  </si>
  <si>
    <t>012E0116</t>
  </si>
  <si>
    <t>12E122</t>
  </si>
  <si>
    <t>012E0122</t>
  </si>
  <si>
    <t>12E123</t>
  </si>
  <si>
    <t>012E0123</t>
  </si>
  <si>
    <t>12E128</t>
  </si>
  <si>
    <t>012E0128</t>
  </si>
  <si>
    <t>12E147</t>
  </si>
  <si>
    <t>012E0147</t>
  </si>
  <si>
    <t>12E149</t>
  </si>
  <si>
    <t>012E0149</t>
  </si>
  <si>
    <t>12E156</t>
  </si>
  <si>
    <t>012E0156</t>
  </si>
  <si>
    <t>12E157</t>
  </si>
  <si>
    <t>012E0157</t>
  </si>
  <si>
    <t>12E160</t>
  </si>
  <si>
    <t>012E0160</t>
  </si>
  <si>
    <t>12E171</t>
  </si>
  <si>
    <t>012E0171</t>
  </si>
  <si>
    <t>12E172</t>
  </si>
  <si>
    <t>012E0172</t>
  </si>
  <si>
    <t>12E173</t>
  </si>
  <si>
    <t>012E0173</t>
  </si>
  <si>
    <t>12E175</t>
  </si>
  <si>
    <t>012E0175</t>
  </si>
  <si>
    <t>12E182</t>
  </si>
  <si>
    <t>012E0182</t>
  </si>
  <si>
    <t>12E183</t>
  </si>
  <si>
    <t>012E0183</t>
  </si>
  <si>
    <t>12E196</t>
  </si>
  <si>
    <t>012E0196</t>
  </si>
  <si>
    <t>12E197</t>
  </si>
  <si>
    <t>012E0197</t>
  </si>
  <si>
    <t>12E202</t>
  </si>
  <si>
    <t>012E0202</t>
  </si>
  <si>
    <t>12E208</t>
  </si>
  <si>
    <t>012E0208</t>
  </si>
  <si>
    <t>12E211</t>
  </si>
  <si>
    <t>012E0211</t>
  </si>
  <si>
    <t>12E212</t>
  </si>
  <si>
    <t>012E0212</t>
  </si>
  <si>
    <t>12E218</t>
  </si>
  <si>
    <t>012E0218</t>
  </si>
  <si>
    <t>12E223</t>
  </si>
  <si>
    <t>012E0223</t>
  </si>
  <si>
    <t>12E224</t>
  </si>
  <si>
    <t>012E0224</t>
  </si>
  <si>
    <t>12E225</t>
  </si>
  <si>
    <t>012E0225</t>
  </si>
  <si>
    <t>12E226</t>
  </si>
  <si>
    <t>012E0226</t>
  </si>
  <si>
    <t>12E227</t>
  </si>
  <si>
    <t>012E0227</t>
  </si>
  <si>
    <t>12F004</t>
  </si>
  <si>
    <t>012F0004</t>
  </si>
  <si>
    <t>12F013</t>
  </si>
  <si>
    <t>012F0013</t>
  </si>
  <si>
    <t>niet te meten. Onbereikbaar</t>
  </si>
  <si>
    <t>12F016</t>
  </si>
  <si>
    <t>012F0016</t>
  </si>
  <si>
    <t>12F024</t>
  </si>
  <si>
    <t>012F0024</t>
  </si>
  <si>
    <t>12F028</t>
  </si>
  <si>
    <t>012F0028</t>
  </si>
  <si>
    <t>12F029</t>
  </si>
  <si>
    <t>012F0029</t>
  </si>
  <si>
    <t>12F030</t>
  </si>
  <si>
    <t>012F0030</t>
  </si>
  <si>
    <t>12F033</t>
  </si>
  <si>
    <t>012F0033</t>
  </si>
  <si>
    <t>12F037</t>
  </si>
  <si>
    <t>012F0037</t>
  </si>
  <si>
    <t>12F042</t>
  </si>
  <si>
    <t>012F0042</t>
  </si>
  <si>
    <t>12F051</t>
  </si>
  <si>
    <t>012F0051</t>
  </si>
  <si>
    <t>12F054</t>
  </si>
  <si>
    <t>012F0054</t>
  </si>
  <si>
    <t>12F055</t>
  </si>
  <si>
    <t>012F0055</t>
  </si>
  <si>
    <t>12F058</t>
  </si>
  <si>
    <t>012F0058</t>
  </si>
  <si>
    <t>12F059</t>
  </si>
  <si>
    <t>012F0059</t>
  </si>
  <si>
    <t>12F071</t>
  </si>
  <si>
    <t>012F0071</t>
  </si>
  <si>
    <t>12F072</t>
  </si>
  <si>
    <t>012F0072</t>
  </si>
  <si>
    <t>12F074</t>
  </si>
  <si>
    <t>012F0074</t>
  </si>
  <si>
    <t>12F078</t>
  </si>
  <si>
    <t>012F0078</t>
  </si>
  <si>
    <t>12F080</t>
  </si>
  <si>
    <t>012F0080</t>
  </si>
  <si>
    <t>12F083</t>
  </si>
  <si>
    <t>012F0083</t>
  </si>
  <si>
    <t>12F089</t>
  </si>
  <si>
    <t>012F0089</t>
  </si>
  <si>
    <t>12F090</t>
  </si>
  <si>
    <t>012F0090</t>
  </si>
  <si>
    <t>12F091</t>
  </si>
  <si>
    <t>012F0091</t>
  </si>
  <si>
    <t>12F093</t>
  </si>
  <si>
    <t>012F0093</t>
  </si>
  <si>
    <t>12F094</t>
  </si>
  <si>
    <t>012F0094</t>
  </si>
  <si>
    <t>12F098</t>
  </si>
  <si>
    <t>012F0098</t>
  </si>
  <si>
    <t>12F100</t>
  </si>
  <si>
    <t>012F0100</t>
  </si>
  <si>
    <t>12F101</t>
  </si>
  <si>
    <t>012F0101</t>
  </si>
  <si>
    <t>12F103</t>
  </si>
  <si>
    <t>012F0103</t>
  </si>
  <si>
    <t>12F104</t>
  </si>
  <si>
    <t>012F0104</t>
  </si>
  <si>
    <t>NTM MUUR STAAT TE SCHEEF 04-09-2008</t>
  </si>
  <si>
    <t>12F105</t>
  </si>
  <si>
    <t>012F0105</t>
  </si>
  <si>
    <t>12F106</t>
  </si>
  <si>
    <t>012F0106</t>
  </si>
  <si>
    <t>12F107</t>
  </si>
  <si>
    <t>012F0107</t>
  </si>
  <si>
    <t>12F108</t>
  </si>
  <si>
    <t>012F0108</t>
  </si>
  <si>
    <t>12F113</t>
  </si>
  <si>
    <t>012F0113</t>
  </si>
  <si>
    <t>12F114</t>
  </si>
  <si>
    <t>012F0114</t>
  </si>
  <si>
    <t>12F116</t>
  </si>
  <si>
    <t>012F0116</t>
  </si>
  <si>
    <t>12F126</t>
  </si>
  <si>
    <t>012F0126</t>
  </si>
  <si>
    <t>12F127</t>
  </si>
  <si>
    <t>012F0127</t>
  </si>
  <si>
    <t>12F128</t>
  </si>
  <si>
    <t>012F0128</t>
  </si>
  <si>
    <t>12F129</t>
  </si>
  <si>
    <t>012F0129</t>
  </si>
  <si>
    <t>12F130</t>
  </si>
  <si>
    <t>012F0130</t>
  </si>
  <si>
    <t>12F131</t>
  </si>
  <si>
    <t>012F0131</t>
  </si>
  <si>
    <t>12F133</t>
  </si>
  <si>
    <t>012F0133</t>
  </si>
  <si>
    <t>12F137</t>
  </si>
  <si>
    <t>012F0137</t>
  </si>
  <si>
    <t>12F138</t>
  </si>
  <si>
    <t>012F0138</t>
  </si>
  <si>
    <t>12F139</t>
  </si>
  <si>
    <t>012F0139</t>
  </si>
  <si>
    <t>12F141</t>
  </si>
  <si>
    <t>012F0141</t>
  </si>
  <si>
    <t>12F149</t>
  </si>
  <si>
    <t>012F0149</t>
  </si>
  <si>
    <t>12F150</t>
  </si>
  <si>
    <t>012F0150</t>
  </si>
  <si>
    <t>12F155</t>
  </si>
  <si>
    <t>012F0155</t>
  </si>
  <si>
    <t>12F157</t>
  </si>
  <si>
    <t>012F0157</t>
  </si>
  <si>
    <t>12F163</t>
  </si>
  <si>
    <t>012F0163</t>
  </si>
  <si>
    <t>NIET BRUIKBAAR GPS-STEEN VERSCHOVEN OPG INNOTIV 03-11-2003</t>
  </si>
  <si>
    <t>12F164</t>
  </si>
  <si>
    <t>012F0164</t>
  </si>
  <si>
    <t>12F167</t>
  </si>
  <si>
    <t>012F0167</t>
  </si>
  <si>
    <t>12F168</t>
  </si>
  <si>
    <t>012F0168</t>
  </si>
  <si>
    <t>12F170</t>
  </si>
  <si>
    <t>012F0170</t>
  </si>
  <si>
    <t>12F171</t>
  </si>
  <si>
    <t>012F0171</t>
  </si>
  <si>
    <t>12F178</t>
  </si>
  <si>
    <t>012F0178</t>
  </si>
  <si>
    <t>12F180</t>
  </si>
  <si>
    <t>012F0180</t>
  </si>
  <si>
    <t>12F181</t>
  </si>
  <si>
    <t>012F0181</t>
  </si>
  <si>
    <t>12F186</t>
  </si>
  <si>
    <t>012F0186</t>
  </si>
  <si>
    <t>12F191</t>
  </si>
  <si>
    <t>012F0191</t>
  </si>
  <si>
    <t>12F192</t>
  </si>
  <si>
    <t>012F0192</t>
  </si>
  <si>
    <t>12F193</t>
  </si>
  <si>
    <t>012F0193</t>
  </si>
  <si>
    <t>12F196</t>
  </si>
  <si>
    <t>012F0196</t>
  </si>
  <si>
    <t>12F201</t>
  </si>
  <si>
    <t>012F0201</t>
  </si>
  <si>
    <t>12F202</t>
  </si>
  <si>
    <t>012F0202</t>
  </si>
  <si>
    <t>12F203</t>
  </si>
  <si>
    <t>012F0203</t>
  </si>
  <si>
    <t>12F206</t>
  </si>
  <si>
    <t>012F0206</t>
  </si>
  <si>
    <t>12F219</t>
  </si>
  <si>
    <t>012F0219</t>
  </si>
  <si>
    <t>12F220</t>
  </si>
  <si>
    <t>012F0220</t>
  </si>
  <si>
    <t>12F221</t>
  </si>
  <si>
    <t>012F0221</t>
  </si>
  <si>
    <t>12F228</t>
  </si>
  <si>
    <t>012F0228</t>
  </si>
  <si>
    <t>12F229</t>
  </si>
  <si>
    <t>012F0229</t>
  </si>
  <si>
    <t>12F230</t>
  </si>
  <si>
    <t>012F0230</t>
  </si>
  <si>
    <t>12F231</t>
  </si>
  <si>
    <t>012F0231</t>
  </si>
  <si>
    <t>NIEUWE MUUR NIEUW GEPLAATST 01-03-2012</t>
  </si>
  <si>
    <t>12F235</t>
  </si>
  <si>
    <t>012F0235</t>
  </si>
  <si>
    <t>12F236</t>
  </si>
  <si>
    <t>012F0236</t>
  </si>
  <si>
    <t>12F242</t>
  </si>
  <si>
    <t>012F0242</t>
  </si>
  <si>
    <t>12F245</t>
  </si>
  <si>
    <t>012F0245</t>
  </si>
  <si>
    <t>12F247</t>
  </si>
  <si>
    <t>012F0247</t>
  </si>
  <si>
    <t>12F248</t>
  </si>
  <si>
    <t>012F0248</t>
  </si>
  <si>
    <t>12F249</t>
  </si>
  <si>
    <t>012F0249</t>
  </si>
  <si>
    <t>12F250</t>
  </si>
  <si>
    <t>012F0250</t>
  </si>
  <si>
    <t>12F251</t>
  </si>
  <si>
    <t>012F0251</t>
  </si>
  <si>
    <t>12F252</t>
  </si>
  <si>
    <t>012F0252</t>
  </si>
  <si>
    <t>12F253</t>
  </si>
  <si>
    <t>012F0253</t>
  </si>
  <si>
    <t>012F0257</t>
  </si>
  <si>
    <t>012F0258</t>
  </si>
  <si>
    <t>012F0259</t>
  </si>
  <si>
    <t>012F0260</t>
  </si>
  <si>
    <t>012F0261</t>
  </si>
  <si>
    <t>012F0262</t>
  </si>
  <si>
    <t>012F0263</t>
  </si>
  <si>
    <t>012F0264</t>
  </si>
  <si>
    <t>13A180</t>
  </si>
  <si>
    <t>013A0180</t>
  </si>
  <si>
    <t>13A235</t>
  </si>
  <si>
    <t>013A0235</t>
  </si>
  <si>
    <t>13A244</t>
  </si>
  <si>
    <t>013A0244</t>
  </si>
  <si>
    <t>nr verkort</t>
  </si>
  <si>
    <t>X(RD)</t>
  </si>
  <si>
    <t>Y(RD)</t>
  </si>
  <si>
    <t>datim Nulm</t>
  </si>
  <si>
    <t>Peilmerk</t>
  </si>
  <si>
    <t>X-coördinaat</t>
  </si>
  <si>
    <t>Y-coördinaat</t>
  </si>
  <si>
    <t>Coördinaat</t>
  </si>
  <si>
    <t>(m)</t>
  </si>
  <si>
    <t>bepaling</t>
  </si>
  <si>
    <t>GPS</t>
  </si>
  <si>
    <t>kaart</t>
  </si>
  <si>
    <t>GS</t>
  </si>
  <si>
    <t>007H0302</t>
  </si>
  <si>
    <t>012F0256</t>
  </si>
  <si>
    <t>007H0303</t>
  </si>
  <si>
    <t>012F0239</t>
  </si>
  <si>
    <t>012F0255</t>
  </si>
  <si>
    <t>012F0200</t>
  </si>
  <si>
    <t>012E0210</t>
  </si>
  <si>
    <t>0009998</t>
  </si>
  <si>
    <t>0219000</t>
  </si>
  <si>
    <t>012E0235</t>
  </si>
  <si>
    <t>012E0237</t>
  </si>
  <si>
    <t>012E0238</t>
  </si>
  <si>
    <t>012E0239</t>
  </si>
  <si>
    <t>012E0240</t>
  </si>
  <si>
    <t>012E0241</t>
  </si>
  <si>
    <t>012E0242</t>
  </si>
  <si>
    <t>012E0243</t>
  </si>
  <si>
    <t>012E0244</t>
  </si>
  <si>
    <t>012E0245</t>
  </si>
  <si>
    <t>012E0246</t>
  </si>
  <si>
    <t>0000051</t>
  </si>
  <si>
    <t>0000061</t>
  </si>
  <si>
    <t>0000056</t>
  </si>
  <si>
    <t>0000057</t>
  </si>
  <si>
    <t>0000058</t>
  </si>
  <si>
    <t>012E0093</t>
  </si>
  <si>
    <t>nieuw geplaatst 2018</t>
  </si>
  <si>
    <t>nieuw in meetnet opgenomen 2018</t>
  </si>
  <si>
    <t>vervallen 2018</t>
  </si>
  <si>
    <t>vervallen 2016</t>
  </si>
  <si>
    <t>vervallen 2014</t>
  </si>
  <si>
    <t>vervallen 2016 (niet bereikbaar)</t>
  </si>
  <si>
    <t>vervallen 2012</t>
  </si>
  <si>
    <t>vervallen 2010</t>
  </si>
  <si>
    <t>niet te meten / vervallen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</si>
</sst>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5" x14ac:knownFonts="1">
    <font>
      <sz val="10"/>
      <color theme="1"/>
      <name val="Calibri"/>
      <family val="2"/>
    </font>
    <font>
      <sz val="11"/>
      <name val="Tahoma"/>
      <family val="2"/>
    </font>
    <font>
      <sz val="8"/>
      <color indexed="8"/>
      <name val="Calibri"/>
      <family val="2"/>
    </font>
    <font>
      <sz val="10"/>
      <name val="Calibri"/>
      <family val="2"/>
    </font>
    <font>
      <sz val="10"/>
      <color theme="0" tint="-0.3499862666707357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NumberFormat="1"/>
    <xf numFmtId="1" fontId="0" fillId="2" borderId="0" xfId="0" applyNumberFormat="1" applyFill="1"/>
    <xf numFmtId="0" fontId="0" fillId="0" borderId="0" xfId="0" applyFill="1"/>
    <xf numFmtId="49" fontId="0" fillId="0" borderId="0" xfId="0" applyNumberFormat="1" applyFill="1"/>
    <xf numFmtId="2" fontId="0" fillId="0" borderId="0" xfId="0" applyNumberFormat="1" applyFill="1"/>
    <xf numFmtId="164" fontId="0" fillId="0" borderId="0" xfId="0" applyNumberFormat="1" applyFill="1"/>
    <xf numFmtId="1" fontId="0" fillId="0" borderId="0" xfId="0" applyNumberFormat="1" applyFill="1"/>
    <xf numFmtId="0" fontId="0" fillId="0" borderId="0" xfId="0" quotePrefix="1"/>
    <xf numFmtId="0" fontId="0" fillId="0" borderId="0" xfId="0" quotePrefix="1" applyFill="1"/>
    <xf numFmtId="0" fontId="1" fillId="0" borderId="0" xfId="0" applyFont="1"/>
    <xf numFmtId="165" fontId="0" fillId="0" borderId="0" xfId="0" applyNumberFormat="1"/>
    <xf numFmtId="0" fontId="2" fillId="3" borderId="1" xfId="0" applyFont="1" applyFill="1" applyBorder="1" applyAlignment="1">
      <alignment horizontal="left" wrapText="1"/>
    </xf>
    <xf numFmtId="2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left"/>
    </xf>
    <xf numFmtId="2" fontId="0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2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/>
    <xf numFmtId="164" fontId="0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0" fontId="2" fillId="0" borderId="1" xfId="0" applyFont="1" applyFill="1" applyBorder="1" applyAlignment="1">
      <alignment horizontal="left" wrapText="1"/>
    </xf>
    <xf numFmtId="2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/>
    <xf numFmtId="0" fontId="0" fillId="0" borderId="1" xfId="0" quotePrefix="1" applyBorder="1"/>
    <xf numFmtId="49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0" fillId="0" borderId="0" xfId="0" applyNumberForma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405000/00407121/3_Verwerking/Excel/407121%20(20160315%20-%20084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</sheetNames>
    <sheetDataSet>
      <sheetData sheetId="0">
        <row r="2">
          <cell r="A2" t="str">
            <v>0000001</v>
          </cell>
          <cell r="B2">
            <v>251960</v>
          </cell>
          <cell r="C2">
            <v>571970</v>
          </cell>
          <cell r="D2">
            <v>0.91600000000000004</v>
          </cell>
        </row>
        <row r="3">
          <cell r="A3" t="str">
            <v>0000003</v>
          </cell>
          <cell r="B3">
            <v>252190</v>
          </cell>
          <cell r="C3">
            <v>571940</v>
          </cell>
          <cell r="D3">
            <v>1.0059</v>
          </cell>
        </row>
        <row r="4">
          <cell r="A4" t="str">
            <v>0000005</v>
          </cell>
          <cell r="B4">
            <v>252400</v>
          </cell>
          <cell r="C4">
            <v>571920</v>
          </cell>
          <cell r="D4">
            <v>0.99129999999999996</v>
          </cell>
        </row>
        <row r="5">
          <cell r="A5" t="str">
            <v>0000007</v>
          </cell>
          <cell r="B5">
            <v>252600</v>
          </cell>
          <cell r="C5">
            <v>571930</v>
          </cell>
          <cell r="D5">
            <v>1.1054999999999999</v>
          </cell>
        </row>
        <row r="6">
          <cell r="A6" t="str">
            <v>0000010</v>
          </cell>
          <cell r="B6">
            <v>252300</v>
          </cell>
          <cell r="C6">
            <v>571550</v>
          </cell>
          <cell r="D6">
            <v>1.4785999999999999</v>
          </cell>
        </row>
        <row r="7">
          <cell r="A7" t="str">
            <v>0000012</v>
          </cell>
          <cell r="B7">
            <v>252530</v>
          </cell>
          <cell r="C7">
            <v>571540</v>
          </cell>
          <cell r="D7">
            <v>1.4169</v>
          </cell>
        </row>
        <row r="8">
          <cell r="A8" t="str">
            <v>0000014</v>
          </cell>
          <cell r="B8">
            <v>252720</v>
          </cell>
          <cell r="C8">
            <v>571530</v>
          </cell>
          <cell r="D8">
            <v>1.4654</v>
          </cell>
        </row>
        <row r="9">
          <cell r="A9" t="str">
            <v>0000015</v>
          </cell>
          <cell r="B9">
            <v>252100</v>
          </cell>
          <cell r="C9">
            <v>571450</v>
          </cell>
          <cell r="D9">
            <v>1.5417000000000001</v>
          </cell>
        </row>
        <row r="10">
          <cell r="A10" t="str">
            <v>0000016</v>
          </cell>
          <cell r="B10">
            <v>252170</v>
          </cell>
          <cell r="C10">
            <v>571290</v>
          </cell>
          <cell r="D10">
            <v>1.4904999999999999</v>
          </cell>
        </row>
        <row r="11">
          <cell r="A11" t="str">
            <v>0000017</v>
          </cell>
          <cell r="B11">
            <v>252170</v>
          </cell>
          <cell r="C11">
            <v>571180</v>
          </cell>
          <cell r="D11">
            <v>1.5246999999999999</v>
          </cell>
        </row>
        <row r="12">
          <cell r="A12" t="str">
            <v>0000019</v>
          </cell>
          <cell r="B12">
            <v>252170</v>
          </cell>
          <cell r="C12">
            <v>571020</v>
          </cell>
          <cell r="D12">
            <v>1.3208</v>
          </cell>
        </row>
        <row r="13">
          <cell r="A13" t="str">
            <v>0000028</v>
          </cell>
          <cell r="B13">
            <v>252170</v>
          </cell>
          <cell r="C13">
            <v>570840</v>
          </cell>
          <cell r="D13">
            <v>1.7230000000000001</v>
          </cell>
        </row>
        <row r="14">
          <cell r="A14" t="str">
            <v>0000034</v>
          </cell>
          <cell r="B14">
            <v>252290</v>
          </cell>
          <cell r="C14">
            <v>570720</v>
          </cell>
          <cell r="D14">
            <v>1.5031000000000001</v>
          </cell>
        </row>
        <row r="15">
          <cell r="A15" t="str">
            <v>0000036</v>
          </cell>
          <cell r="B15">
            <v>252490</v>
          </cell>
          <cell r="C15">
            <v>570710</v>
          </cell>
          <cell r="D15">
            <v>1.5321</v>
          </cell>
        </row>
        <row r="16">
          <cell r="A16" t="str">
            <v>0000044</v>
          </cell>
          <cell r="B16">
            <v>251780</v>
          </cell>
          <cell r="C16">
            <v>572170</v>
          </cell>
          <cell r="D16">
            <v>2.0627</v>
          </cell>
        </row>
        <row r="17">
          <cell r="A17" t="str">
            <v>0000054</v>
          </cell>
          <cell r="B17">
            <v>251980</v>
          </cell>
          <cell r="C17">
            <v>571550</v>
          </cell>
          <cell r="D17">
            <v>1.9626999999999999</v>
          </cell>
        </row>
        <row r="18">
          <cell r="A18" t="str">
            <v>0000069</v>
          </cell>
          <cell r="B18">
            <v>251770</v>
          </cell>
          <cell r="C18">
            <v>571500</v>
          </cell>
          <cell r="D18">
            <v>1.7641</v>
          </cell>
        </row>
        <row r="19">
          <cell r="A19" t="str">
            <v>0000079</v>
          </cell>
          <cell r="B19">
            <v>252000</v>
          </cell>
          <cell r="C19">
            <v>571690</v>
          </cell>
          <cell r="D19">
            <v>1.4641</v>
          </cell>
        </row>
        <row r="20">
          <cell r="A20" t="str">
            <v>0000081</v>
          </cell>
          <cell r="B20">
            <v>251870</v>
          </cell>
          <cell r="C20">
            <v>571960</v>
          </cell>
          <cell r="D20">
            <v>1.6082000000000001</v>
          </cell>
        </row>
        <row r="21">
          <cell r="A21" t="str">
            <v>0000085</v>
          </cell>
          <cell r="B21">
            <v>251580</v>
          </cell>
          <cell r="C21">
            <v>572610</v>
          </cell>
          <cell r="D21">
            <v>2.1613000000000002</v>
          </cell>
        </row>
        <row r="22">
          <cell r="A22" t="str">
            <v>0000086</v>
          </cell>
          <cell r="B22">
            <v>251800</v>
          </cell>
          <cell r="C22">
            <v>572570</v>
          </cell>
          <cell r="D22">
            <v>0.8337</v>
          </cell>
        </row>
        <row r="23">
          <cell r="A23" t="str">
            <v>0000087</v>
          </cell>
          <cell r="B23">
            <v>251980</v>
          </cell>
          <cell r="C23">
            <v>572550</v>
          </cell>
          <cell r="D23">
            <v>0.75729999999999997</v>
          </cell>
        </row>
        <row r="24">
          <cell r="A24" t="str">
            <v>0000088</v>
          </cell>
          <cell r="B24">
            <v>252190</v>
          </cell>
          <cell r="C24">
            <v>572520</v>
          </cell>
          <cell r="D24">
            <v>1.0807</v>
          </cell>
        </row>
        <row r="25">
          <cell r="A25" t="str">
            <v>0000089</v>
          </cell>
          <cell r="B25">
            <v>252400</v>
          </cell>
          <cell r="C25">
            <v>572500</v>
          </cell>
          <cell r="D25">
            <v>1.0436000000000001</v>
          </cell>
        </row>
        <row r="26">
          <cell r="A26" t="str">
            <v>0000090</v>
          </cell>
          <cell r="B26">
            <v>252570</v>
          </cell>
          <cell r="C26">
            <v>572460</v>
          </cell>
          <cell r="D26">
            <v>1.2509999999999999</v>
          </cell>
        </row>
        <row r="27">
          <cell r="A27" t="str">
            <v>0000091</v>
          </cell>
          <cell r="B27">
            <v>252780</v>
          </cell>
          <cell r="C27">
            <v>572450</v>
          </cell>
          <cell r="D27">
            <v>1.2699</v>
          </cell>
        </row>
        <row r="28">
          <cell r="A28" t="str">
            <v>0000092</v>
          </cell>
          <cell r="B28">
            <v>252960</v>
          </cell>
          <cell r="C28">
            <v>572440</v>
          </cell>
          <cell r="D28">
            <v>0.86350000000000005</v>
          </cell>
        </row>
        <row r="29">
          <cell r="A29" t="str">
            <v>0000093</v>
          </cell>
          <cell r="B29">
            <v>253230</v>
          </cell>
          <cell r="C29">
            <v>572420</v>
          </cell>
          <cell r="D29">
            <v>0.94840000000000002</v>
          </cell>
        </row>
        <row r="30">
          <cell r="A30" t="str">
            <v>0000094</v>
          </cell>
          <cell r="B30">
            <v>253500</v>
          </cell>
          <cell r="C30">
            <v>572420</v>
          </cell>
          <cell r="D30">
            <v>1.6440999999999999</v>
          </cell>
        </row>
        <row r="31">
          <cell r="A31" t="str">
            <v>0000095</v>
          </cell>
          <cell r="B31">
            <v>253720</v>
          </cell>
          <cell r="C31">
            <v>572360</v>
          </cell>
          <cell r="D31">
            <v>1.4334</v>
          </cell>
        </row>
        <row r="32">
          <cell r="A32" t="str">
            <v>0000096</v>
          </cell>
          <cell r="B32">
            <v>254000</v>
          </cell>
          <cell r="C32">
            <v>572340</v>
          </cell>
          <cell r="D32">
            <v>1.2239</v>
          </cell>
        </row>
        <row r="33">
          <cell r="A33" t="str">
            <v>0000097</v>
          </cell>
          <cell r="B33">
            <v>253910</v>
          </cell>
          <cell r="C33">
            <v>571200</v>
          </cell>
          <cell r="D33">
            <v>1.4189000000000001</v>
          </cell>
        </row>
        <row r="34">
          <cell r="A34" t="str">
            <v>0000098</v>
          </cell>
          <cell r="B34">
            <v>253620</v>
          </cell>
          <cell r="C34">
            <v>571490</v>
          </cell>
          <cell r="D34">
            <v>1.4971000000000001</v>
          </cell>
        </row>
        <row r="35">
          <cell r="A35" t="str">
            <v>0000100</v>
          </cell>
          <cell r="B35">
            <v>253320</v>
          </cell>
          <cell r="C35">
            <v>571500</v>
          </cell>
          <cell r="D35">
            <v>1.5093000000000001</v>
          </cell>
        </row>
        <row r="36">
          <cell r="A36" t="str">
            <v>0000102</v>
          </cell>
          <cell r="B36">
            <v>253010</v>
          </cell>
          <cell r="C36">
            <v>571510</v>
          </cell>
          <cell r="D36">
            <v>1.4281999999999999</v>
          </cell>
        </row>
        <row r="37">
          <cell r="A37" t="str">
            <v>0000108</v>
          </cell>
          <cell r="B37">
            <v>252490</v>
          </cell>
          <cell r="C37">
            <v>569990</v>
          </cell>
          <cell r="D37">
            <v>2.4083999999999999</v>
          </cell>
        </row>
        <row r="38">
          <cell r="A38" t="str">
            <v>0000110</v>
          </cell>
          <cell r="B38">
            <v>252490</v>
          </cell>
          <cell r="C38">
            <v>570390</v>
          </cell>
          <cell r="D38">
            <v>1.7371000000000001</v>
          </cell>
        </row>
        <row r="39">
          <cell r="A39" t="str">
            <v>0000113</v>
          </cell>
          <cell r="B39">
            <v>251220</v>
          </cell>
          <cell r="C39">
            <v>571100</v>
          </cell>
          <cell r="D39">
            <v>1.3787</v>
          </cell>
        </row>
        <row r="40">
          <cell r="A40" t="str">
            <v>0000115</v>
          </cell>
          <cell r="B40">
            <v>251530</v>
          </cell>
          <cell r="C40">
            <v>571080</v>
          </cell>
          <cell r="D40">
            <v>1.6334</v>
          </cell>
        </row>
        <row r="41">
          <cell r="A41" t="str">
            <v>0000116</v>
          </cell>
          <cell r="B41">
            <v>251680</v>
          </cell>
          <cell r="C41">
            <v>571400</v>
          </cell>
          <cell r="D41">
            <v>1.7742</v>
          </cell>
        </row>
        <row r="42">
          <cell r="A42" t="str">
            <v>0000118</v>
          </cell>
          <cell r="B42">
            <v>251700</v>
          </cell>
          <cell r="C42">
            <v>571070</v>
          </cell>
          <cell r="D42">
            <v>1.3177000000000001</v>
          </cell>
        </row>
        <row r="43">
          <cell r="A43" t="str">
            <v>0000121</v>
          </cell>
          <cell r="B43">
            <v>251960</v>
          </cell>
          <cell r="C43">
            <v>571060</v>
          </cell>
          <cell r="D43">
            <v>1.38</v>
          </cell>
        </row>
        <row r="44">
          <cell r="A44" t="str">
            <v>0000125</v>
          </cell>
          <cell r="B44">
            <v>249860</v>
          </cell>
          <cell r="C44">
            <v>568040</v>
          </cell>
          <cell r="D44">
            <v>2.0640999999999998</v>
          </cell>
        </row>
        <row r="45">
          <cell r="A45" t="str">
            <v>0000126</v>
          </cell>
          <cell r="B45">
            <v>250240</v>
          </cell>
          <cell r="C45">
            <v>568220</v>
          </cell>
          <cell r="D45">
            <v>2.2197</v>
          </cell>
        </row>
        <row r="46">
          <cell r="A46" t="str">
            <v>0000127</v>
          </cell>
          <cell r="B46">
            <v>250830</v>
          </cell>
          <cell r="C46">
            <v>568200</v>
          </cell>
          <cell r="D46">
            <v>1.5867</v>
          </cell>
        </row>
        <row r="47">
          <cell r="A47" t="str">
            <v>0000128</v>
          </cell>
          <cell r="B47">
            <v>251340</v>
          </cell>
          <cell r="C47">
            <v>568170</v>
          </cell>
          <cell r="D47">
            <v>2.0278</v>
          </cell>
        </row>
        <row r="48">
          <cell r="A48" t="str">
            <v>0000130</v>
          </cell>
          <cell r="B48">
            <v>253190</v>
          </cell>
          <cell r="C48">
            <v>567920</v>
          </cell>
          <cell r="D48">
            <v>1.4345000000000001</v>
          </cell>
        </row>
        <row r="49">
          <cell r="A49" t="str">
            <v>0000132</v>
          </cell>
          <cell r="B49">
            <v>253940</v>
          </cell>
          <cell r="C49">
            <v>566990</v>
          </cell>
          <cell r="D49">
            <v>2.7850999999999999</v>
          </cell>
        </row>
        <row r="50">
          <cell r="A50" t="str">
            <v>0000133</v>
          </cell>
          <cell r="B50">
            <v>254120</v>
          </cell>
          <cell r="C50">
            <v>567490</v>
          </cell>
          <cell r="D50">
            <v>3.2477</v>
          </cell>
        </row>
        <row r="51">
          <cell r="A51" t="str">
            <v>0000136</v>
          </cell>
          <cell r="B51">
            <v>253350</v>
          </cell>
          <cell r="C51">
            <v>569950</v>
          </cell>
          <cell r="D51">
            <v>2.1086</v>
          </cell>
        </row>
        <row r="52">
          <cell r="A52" t="str">
            <v>0000137</v>
          </cell>
          <cell r="B52">
            <v>252770</v>
          </cell>
          <cell r="C52">
            <v>569980</v>
          </cell>
          <cell r="D52">
            <v>2.9468999999999999</v>
          </cell>
        </row>
        <row r="53">
          <cell r="A53" t="str">
            <v>0000138</v>
          </cell>
          <cell r="B53">
            <v>252060</v>
          </cell>
          <cell r="C53">
            <v>569990</v>
          </cell>
          <cell r="D53">
            <v>1.2757000000000001</v>
          </cell>
        </row>
        <row r="54">
          <cell r="A54" t="str">
            <v>0000139</v>
          </cell>
          <cell r="B54">
            <v>251810</v>
          </cell>
          <cell r="C54">
            <v>569980</v>
          </cell>
          <cell r="D54">
            <v>1.4101999999999999</v>
          </cell>
        </row>
        <row r="55">
          <cell r="A55" t="str">
            <v>0000140</v>
          </cell>
          <cell r="B55">
            <v>251530</v>
          </cell>
          <cell r="C55">
            <v>570050</v>
          </cell>
          <cell r="D55">
            <v>2.14</v>
          </cell>
        </row>
        <row r="56">
          <cell r="A56" t="str">
            <v>0000141</v>
          </cell>
          <cell r="B56">
            <v>251420</v>
          </cell>
          <cell r="C56">
            <v>569800</v>
          </cell>
          <cell r="D56">
            <v>2.1522000000000001</v>
          </cell>
        </row>
        <row r="57">
          <cell r="A57" t="str">
            <v>0000142</v>
          </cell>
          <cell r="B57">
            <v>251610</v>
          </cell>
          <cell r="C57">
            <v>569390</v>
          </cell>
          <cell r="D57">
            <v>2.5436999999999999</v>
          </cell>
        </row>
        <row r="58">
          <cell r="A58" t="str">
            <v>0000143</v>
          </cell>
          <cell r="B58">
            <v>255360</v>
          </cell>
          <cell r="C58">
            <v>570320</v>
          </cell>
          <cell r="D58">
            <v>2.2017000000000002</v>
          </cell>
        </row>
        <row r="59">
          <cell r="A59" t="str">
            <v>0000155</v>
          </cell>
          <cell r="B59">
            <v>255550</v>
          </cell>
          <cell r="C59">
            <v>571010</v>
          </cell>
          <cell r="D59">
            <v>2.1360999999999999</v>
          </cell>
        </row>
        <row r="60">
          <cell r="A60" t="str">
            <v>0000156</v>
          </cell>
          <cell r="B60">
            <v>255570</v>
          </cell>
          <cell r="C60">
            <v>571370</v>
          </cell>
          <cell r="D60">
            <v>2.5615000000000001</v>
          </cell>
        </row>
        <row r="61">
          <cell r="A61" t="str">
            <v>0000157</v>
          </cell>
          <cell r="B61">
            <v>255570</v>
          </cell>
          <cell r="C61">
            <v>572240</v>
          </cell>
          <cell r="D61">
            <v>2.0404</v>
          </cell>
        </row>
        <row r="62">
          <cell r="A62" t="str">
            <v>0000158</v>
          </cell>
          <cell r="B62">
            <v>255370</v>
          </cell>
          <cell r="C62">
            <v>572860</v>
          </cell>
          <cell r="D62">
            <v>0.51619999999999999</v>
          </cell>
        </row>
        <row r="63">
          <cell r="A63" t="str">
            <v>0000160</v>
          </cell>
          <cell r="B63">
            <v>254780</v>
          </cell>
          <cell r="C63">
            <v>571870</v>
          </cell>
          <cell r="D63">
            <v>1.6274999999999999</v>
          </cell>
        </row>
        <row r="64">
          <cell r="A64" t="str">
            <v>0000161</v>
          </cell>
          <cell r="B64">
            <v>254280</v>
          </cell>
          <cell r="C64">
            <v>572260</v>
          </cell>
          <cell r="D64">
            <v>2.2528000000000001</v>
          </cell>
        </row>
        <row r="65">
          <cell r="A65" t="str">
            <v>0000172</v>
          </cell>
          <cell r="B65">
            <v>249930</v>
          </cell>
          <cell r="C65">
            <v>572960</v>
          </cell>
          <cell r="D65">
            <v>1.6849000000000001</v>
          </cell>
        </row>
        <row r="66">
          <cell r="A66" t="str">
            <v>0000175</v>
          </cell>
          <cell r="B66">
            <v>250410</v>
          </cell>
          <cell r="C66">
            <v>571990</v>
          </cell>
          <cell r="D66">
            <v>2.363</v>
          </cell>
        </row>
        <row r="67">
          <cell r="A67" t="str">
            <v>0000176</v>
          </cell>
          <cell r="B67">
            <v>250520</v>
          </cell>
          <cell r="C67">
            <v>571730</v>
          </cell>
          <cell r="D67">
            <v>2.0291999999999999</v>
          </cell>
        </row>
        <row r="68">
          <cell r="A68" t="str">
            <v>0000177</v>
          </cell>
          <cell r="B68">
            <v>250810</v>
          </cell>
          <cell r="C68">
            <v>571120</v>
          </cell>
          <cell r="D68">
            <v>2.1120999999999999</v>
          </cell>
        </row>
        <row r="69">
          <cell r="A69" t="str">
            <v>0000178</v>
          </cell>
          <cell r="B69">
            <v>249670</v>
          </cell>
          <cell r="C69">
            <v>573530</v>
          </cell>
          <cell r="D69">
            <v>2.2814999999999999</v>
          </cell>
        </row>
        <row r="70">
          <cell r="A70" t="str">
            <v>0000186</v>
          </cell>
          <cell r="B70">
            <v>251400</v>
          </cell>
          <cell r="C70">
            <v>571420</v>
          </cell>
          <cell r="D70">
            <v>1.647</v>
          </cell>
        </row>
        <row r="71">
          <cell r="A71" t="str">
            <v>0000187</v>
          </cell>
          <cell r="B71">
            <v>249040</v>
          </cell>
          <cell r="C71">
            <v>571810</v>
          </cell>
          <cell r="D71">
            <v>2.992</v>
          </cell>
        </row>
        <row r="72">
          <cell r="A72" t="str">
            <v>0000188</v>
          </cell>
          <cell r="B72">
            <v>249250</v>
          </cell>
          <cell r="C72">
            <v>571360</v>
          </cell>
          <cell r="D72">
            <v>1.6306</v>
          </cell>
        </row>
        <row r="73">
          <cell r="A73" t="str">
            <v>0000189</v>
          </cell>
          <cell r="B73">
            <v>249490</v>
          </cell>
          <cell r="C73">
            <v>570860</v>
          </cell>
          <cell r="D73">
            <v>2.0882999999999998</v>
          </cell>
        </row>
        <row r="74">
          <cell r="A74" t="str">
            <v>0000190</v>
          </cell>
          <cell r="B74">
            <v>249680</v>
          </cell>
          <cell r="C74">
            <v>570460</v>
          </cell>
          <cell r="D74">
            <v>1.2332000000000001</v>
          </cell>
        </row>
        <row r="75">
          <cell r="A75" t="str">
            <v>0000194</v>
          </cell>
          <cell r="B75">
            <v>248880</v>
          </cell>
          <cell r="C75">
            <v>572160</v>
          </cell>
          <cell r="D75">
            <v>2.6070000000000002</v>
          </cell>
        </row>
        <row r="76">
          <cell r="A76" t="str">
            <v>0000195</v>
          </cell>
          <cell r="B76">
            <v>249190</v>
          </cell>
          <cell r="C76">
            <v>569800</v>
          </cell>
          <cell r="D76">
            <v>2.1099000000000001</v>
          </cell>
        </row>
        <row r="77">
          <cell r="A77" t="str">
            <v>0000196</v>
          </cell>
          <cell r="B77">
            <v>249950</v>
          </cell>
          <cell r="C77">
            <v>569710</v>
          </cell>
          <cell r="D77">
            <v>1.2251000000000001</v>
          </cell>
        </row>
        <row r="78">
          <cell r="A78" t="str">
            <v>0000197</v>
          </cell>
          <cell r="B78">
            <v>250060</v>
          </cell>
          <cell r="C78">
            <v>569120</v>
          </cell>
          <cell r="D78">
            <v>1.2763</v>
          </cell>
        </row>
        <row r="79">
          <cell r="A79" t="str">
            <v>0000198</v>
          </cell>
          <cell r="B79">
            <v>250140</v>
          </cell>
          <cell r="C79">
            <v>568640</v>
          </cell>
          <cell r="D79">
            <v>1.4327000000000001</v>
          </cell>
        </row>
        <row r="80">
          <cell r="A80" t="str">
            <v>0000199</v>
          </cell>
          <cell r="B80">
            <v>249840</v>
          </cell>
          <cell r="C80">
            <v>570090</v>
          </cell>
          <cell r="D80">
            <v>0.879</v>
          </cell>
        </row>
        <row r="81">
          <cell r="A81" t="str">
            <v>0000211</v>
          </cell>
          <cell r="B81">
            <v>250590</v>
          </cell>
          <cell r="C81">
            <v>570570</v>
          </cell>
          <cell r="D81">
            <v>1.6507000000000001</v>
          </cell>
        </row>
        <row r="82">
          <cell r="A82" t="str">
            <v>0000306</v>
          </cell>
          <cell r="B82">
            <v>251190</v>
          </cell>
          <cell r="C82">
            <v>570290</v>
          </cell>
          <cell r="D82">
            <v>2.4451000000000001</v>
          </cell>
        </row>
        <row r="83">
          <cell r="A83" t="str">
            <v>0000308</v>
          </cell>
          <cell r="B83">
            <v>250930</v>
          </cell>
          <cell r="C83">
            <v>570870</v>
          </cell>
          <cell r="D83">
            <v>3.0295999999999998</v>
          </cell>
        </row>
        <row r="84">
          <cell r="A84" t="str">
            <v>0000309</v>
          </cell>
          <cell r="B84">
            <v>252670</v>
          </cell>
          <cell r="C84">
            <v>572460</v>
          </cell>
          <cell r="D84">
            <v>0.35749999999999998</v>
          </cell>
        </row>
        <row r="85">
          <cell r="A85" t="str">
            <v>0000320</v>
          </cell>
          <cell r="B85">
            <v>248660</v>
          </cell>
          <cell r="C85">
            <v>569490</v>
          </cell>
          <cell r="D85">
            <v>2.8090999999999999</v>
          </cell>
        </row>
        <row r="86">
          <cell r="A86" t="str">
            <v>0000322</v>
          </cell>
          <cell r="B86">
            <v>250340</v>
          </cell>
          <cell r="C86">
            <v>571340</v>
          </cell>
          <cell r="D86">
            <v>1.3734</v>
          </cell>
        </row>
        <row r="87">
          <cell r="A87" t="str">
            <v>0000323</v>
          </cell>
          <cell r="B87">
            <v>249990</v>
          </cell>
          <cell r="C87">
            <v>571330</v>
          </cell>
          <cell r="D87">
            <v>2.0769000000000002</v>
          </cell>
        </row>
        <row r="88">
          <cell r="A88" t="str">
            <v>0000324</v>
          </cell>
          <cell r="B88">
            <v>249690</v>
          </cell>
          <cell r="C88">
            <v>571190</v>
          </cell>
          <cell r="D88">
            <v>1.7514000000000001</v>
          </cell>
        </row>
        <row r="89">
          <cell r="A89" t="str">
            <v>0000325</v>
          </cell>
          <cell r="B89">
            <v>249760</v>
          </cell>
          <cell r="C89">
            <v>570850</v>
          </cell>
          <cell r="D89">
            <v>1.1373</v>
          </cell>
        </row>
        <row r="90">
          <cell r="A90" t="str">
            <v>0000327</v>
          </cell>
          <cell r="B90">
            <v>250100</v>
          </cell>
          <cell r="C90">
            <v>570600</v>
          </cell>
          <cell r="D90">
            <v>1.6578999999999999</v>
          </cell>
        </row>
        <row r="91">
          <cell r="A91" t="str">
            <v>0000328</v>
          </cell>
          <cell r="B91">
            <v>249820</v>
          </cell>
          <cell r="C91">
            <v>570580</v>
          </cell>
          <cell r="D91">
            <v>1.9789000000000001</v>
          </cell>
        </row>
        <row r="92">
          <cell r="A92" t="str">
            <v>0000332</v>
          </cell>
          <cell r="B92">
            <v>251530</v>
          </cell>
          <cell r="C92">
            <v>569550</v>
          </cell>
          <cell r="D92">
            <v>1.8747</v>
          </cell>
        </row>
        <row r="93">
          <cell r="A93" t="str">
            <v>0000346</v>
          </cell>
          <cell r="B93">
            <v>255210</v>
          </cell>
          <cell r="C93">
            <v>572890</v>
          </cell>
          <cell r="D93">
            <v>0.79900000000000004</v>
          </cell>
        </row>
        <row r="94">
          <cell r="A94" t="str">
            <v>0000359</v>
          </cell>
          <cell r="B94">
            <v>248620</v>
          </cell>
          <cell r="C94">
            <v>574280</v>
          </cell>
          <cell r="D94">
            <v>0.79369999999999996</v>
          </cell>
        </row>
        <row r="95">
          <cell r="A95" t="str">
            <v>0000360</v>
          </cell>
          <cell r="B95">
            <v>250530</v>
          </cell>
          <cell r="C95">
            <v>573260</v>
          </cell>
          <cell r="D95">
            <v>1.4519</v>
          </cell>
        </row>
        <row r="96">
          <cell r="A96" t="str">
            <v>0000372</v>
          </cell>
          <cell r="B96">
            <v>251690</v>
          </cell>
          <cell r="C96">
            <v>569210</v>
          </cell>
          <cell r="D96">
            <v>2.5564</v>
          </cell>
        </row>
        <row r="97">
          <cell r="A97" t="str">
            <v>0000373</v>
          </cell>
          <cell r="B97">
            <v>251930</v>
          </cell>
          <cell r="C97">
            <v>568550</v>
          </cell>
          <cell r="D97">
            <v>2.6446000000000001</v>
          </cell>
        </row>
        <row r="98">
          <cell r="A98" t="str">
            <v>0000375</v>
          </cell>
          <cell r="B98">
            <v>249310</v>
          </cell>
          <cell r="C98">
            <v>574710</v>
          </cell>
          <cell r="D98">
            <v>1.8209</v>
          </cell>
        </row>
        <row r="99">
          <cell r="A99" t="str">
            <v>0000377</v>
          </cell>
          <cell r="B99">
            <v>248920</v>
          </cell>
          <cell r="C99">
            <v>568950</v>
          </cell>
          <cell r="D99">
            <v>3.2431000000000001</v>
          </cell>
        </row>
        <row r="100">
          <cell r="A100" t="str">
            <v>0000378</v>
          </cell>
          <cell r="B100">
            <v>252560</v>
          </cell>
          <cell r="C100">
            <v>568110</v>
          </cell>
          <cell r="D100">
            <v>5.0179999999999998</v>
          </cell>
        </row>
        <row r="101">
          <cell r="A101" t="str">
            <v>0000379</v>
          </cell>
          <cell r="B101">
            <v>248040</v>
          </cell>
          <cell r="C101">
            <v>573940</v>
          </cell>
          <cell r="D101">
            <v>0.40920000000000001</v>
          </cell>
        </row>
        <row r="102">
          <cell r="A102" t="str">
            <v>0000380</v>
          </cell>
          <cell r="B102">
            <v>255650</v>
          </cell>
          <cell r="C102">
            <v>572600</v>
          </cell>
          <cell r="D102">
            <v>2.3523999999999998</v>
          </cell>
        </row>
        <row r="103">
          <cell r="A103" t="str">
            <v>0000382</v>
          </cell>
          <cell r="B103">
            <v>254870</v>
          </cell>
          <cell r="C103">
            <v>572860</v>
          </cell>
          <cell r="D103">
            <v>2.3597000000000001</v>
          </cell>
        </row>
        <row r="104">
          <cell r="A104" t="str">
            <v>0000383</v>
          </cell>
          <cell r="B104">
            <v>254440</v>
          </cell>
          <cell r="C104">
            <v>571170</v>
          </cell>
          <cell r="D104">
            <v>2.8058000000000001</v>
          </cell>
        </row>
        <row r="105">
          <cell r="A105" t="str">
            <v>0000384</v>
          </cell>
          <cell r="B105">
            <v>256790</v>
          </cell>
          <cell r="C105">
            <v>573440</v>
          </cell>
          <cell r="D105">
            <v>1.5602</v>
          </cell>
        </row>
        <row r="106">
          <cell r="A106" t="str">
            <v>0000400</v>
          </cell>
          <cell r="B106">
            <v>253500</v>
          </cell>
          <cell r="C106">
            <v>565760</v>
          </cell>
          <cell r="D106">
            <v>3.0457999999999998</v>
          </cell>
        </row>
        <row r="107">
          <cell r="A107" t="str">
            <v>0000401</v>
          </cell>
          <cell r="B107">
            <v>253200</v>
          </cell>
          <cell r="C107">
            <v>565880</v>
          </cell>
          <cell r="D107">
            <v>2.0731000000000002</v>
          </cell>
        </row>
        <row r="108">
          <cell r="A108" t="str">
            <v>0000402</v>
          </cell>
          <cell r="B108">
            <v>252540</v>
          </cell>
          <cell r="C108">
            <v>566070</v>
          </cell>
          <cell r="D108">
            <v>1.4830000000000001</v>
          </cell>
        </row>
        <row r="109">
          <cell r="A109" t="str">
            <v>0000403</v>
          </cell>
          <cell r="B109">
            <v>251900</v>
          </cell>
          <cell r="C109">
            <v>566280</v>
          </cell>
          <cell r="D109">
            <v>1.8355999999999999</v>
          </cell>
        </row>
        <row r="110">
          <cell r="A110" t="str">
            <v>0000404</v>
          </cell>
          <cell r="B110">
            <v>251730</v>
          </cell>
          <cell r="C110">
            <v>565320</v>
          </cell>
          <cell r="D110">
            <v>2.2597999999999998</v>
          </cell>
        </row>
        <row r="111">
          <cell r="A111" t="str">
            <v>0000405</v>
          </cell>
          <cell r="B111">
            <v>251930</v>
          </cell>
          <cell r="C111">
            <v>566910</v>
          </cell>
          <cell r="D111">
            <v>1.5455000000000001</v>
          </cell>
        </row>
        <row r="112">
          <cell r="A112" t="str">
            <v>0000406</v>
          </cell>
          <cell r="B112">
            <v>251920</v>
          </cell>
          <cell r="C112">
            <v>567760</v>
          </cell>
          <cell r="D112">
            <v>2.4443999999999999</v>
          </cell>
        </row>
        <row r="113">
          <cell r="A113" t="str">
            <v>0000410</v>
          </cell>
          <cell r="B113">
            <v>251400</v>
          </cell>
          <cell r="C113">
            <v>572980</v>
          </cell>
          <cell r="D113">
            <v>1.831</v>
          </cell>
        </row>
        <row r="114">
          <cell r="A114" t="str">
            <v>0000411</v>
          </cell>
          <cell r="B114">
            <v>253000</v>
          </cell>
          <cell r="C114">
            <v>571920</v>
          </cell>
          <cell r="D114">
            <v>1.09E-2</v>
          </cell>
        </row>
        <row r="115">
          <cell r="A115" t="str">
            <v>0000413</v>
          </cell>
          <cell r="B115">
            <v>253970</v>
          </cell>
          <cell r="C115">
            <v>569910</v>
          </cell>
          <cell r="D115">
            <v>2.1355</v>
          </cell>
        </row>
        <row r="116">
          <cell r="A116" t="str">
            <v>0000415</v>
          </cell>
          <cell r="B116">
            <v>250540</v>
          </cell>
          <cell r="C116">
            <v>566360</v>
          </cell>
          <cell r="D116">
            <v>2.2281</v>
          </cell>
        </row>
        <row r="117">
          <cell r="A117" t="str">
            <v>0000416</v>
          </cell>
          <cell r="B117">
            <v>250490</v>
          </cell>
          <cell r="C117">
            <v>566800</v>
          </cell>
          <cell r="D117">
            <v>1.6969000000000001</v>
          </cell>
        </row>
        <row r="118">
          <cell r="A118" t="str">
            <v>0000417</v>
          </cell>
          <cell r="B118">
            <v>250340</v>
          </cell>
          <cell r="C118">
            <v>567480</v>
          </cell>
          <cell r="D118">
            <v>2.3001999999999998</v>
          </cell>
        </row>
        <row r="119">
          <cell r="A119" t="str">
            <v>0000421</v>
          </cell>
          <cell r="B119">
            <v>254600</v>
          </cell>
          <cell r="C119">
            <v>568950</v>
          </cell>
          <cell r="D119">
            <v>3.3972000000000002</v>
          </cell>
        </row>
        <row r="120">
          <cell r="A120" t="str">
            <v>0000422</v>
          </cell>
          <cell r="B120">
            <v>248000</v>
          </cell>
          <cell r="C120">
            <v>570900</v>
          </cell>
          <cell r="D120">
            <v>1.579</v>
          </cell>
        </row>
        <row r="121">
          <cell r="A121" t="str">
            <v>0000426</v>
          </cell>
          <cell r="B121">
            <v>245750</v>
          </cell>
          <cell r="C121">
            <v>568190</v>
          </cell>
          <cell r="D121">
            <v>1.4279999999999999</v>
          </cell>
        </row>
        <row r="122">
          <cell r="A122" t="str">
            <v>0000427</v>
          </cell>
          <cell r="B122">
            <v>247060</v>
          </cell>
          <cell r="C122">
            <v>568920</v>
          </cell>
          <cell r="D122">
            <v>1.5434000000000001</v>
          </cell>
        </row>
        <row r="123">
          <cell r="A123" t="str">
            <v>0000428</v>
          </cell>
          <cell r="B123">
            <v>247930</v>
          </cell>
          <cell r="C123">
            <v>569490</v>
          </cell>
          <cell r="D123">
            <v>2.5192000000000001</v>
          </cell>
        </row>
        <row r="124">
          <cell r="A124" t="str">
            <v>0000429</v>
          </cell>
          <cell r="B124">
            <v>244800</v>
          </cell>
          <cell r="C124">
            <v>570160</v>
          </cell>
          <cell r="D124">
            <v>0.90259999999999996</v>
          </cell>
        </row>
        <row r="125">
          <cell r="A125" t="str">
            <v>0000430</v>
          </cell>
          <cell r="B125">
            <v>247300</v>
          </cell>
          <cell r="C125">
            <v>573910</v>
          </cell>
          <cell r="D125">
            <v>1.3128</v>
          </cell>
        </row>
        <row r="126">
          <cell r="A126" t="str">
            <v>0000431</v>
          </cell>
          <cell r="B126">
            <v>252820</v>
          </cell>
          <cell r="C126">
            <v>577600</v>
          </cell>
          <cell r="D126">
            <v>2.2978000000000001</v>
          </cell>
        </row>
        <row r="127">
          <cell r="A127" t="str">
            <v>0000432</v>
          </cell>
          <cell r="B127">
            <v>252810</v>
          </cell>
          <cell r="C127">
            <v>579510</v>
          </cell>
          <cell r="D127">
            <v>1.0553999999999999</v>
          </cell>
        </row>
        <row r="128">
          <cell r="A128" t="str">
            <v>0000433</v>
          </cell>
          <cell r="B128">
            <v>244590</v>
          </cell>
          <cell r="C128">
            <v>570750</v>
          </cell>
          <cell r="D128">
            <v>1.42</v>
          </cell>
        </row>
        <row r="129">
          <cell r="A129" t="str">
            <v>0000434</v>
          </cell>
          <cell r="B129">
            <v>249960</v>
          </cell>
          <cell r="C129">
            <v>577800</v>
          </cell>
          <cell r="D129">
            <v>0.37469999999999998</v>
          </cell>
        </row>
        <row r="130">
          <cell r="A130" t="str">
            <v>0000435</v>
          </cell>
          <cell r="B130">
            <v>249400</v>
          </cell>
          <cell r="C130">
            <v>577890</v>
          </cell>
          <cell r="D130">
            <v>0.12130000000000001</v>
          </cell>
        </row>
        <row r="131">
          <cell r="A131" t="str">
            <v>0000436</v>
          </cell>
          <cell r="B131">
            <v>252860</v>
          </cell>
          <cell r="C131">
            <v>576770</v>
          </cell>
          <cell r="D131">
            <v>1.1819999999999999</v>
          </cell>
        </row>
        <row r="132">
          <cell r="A132" t="str">
            <v>0000440</v>
          </cell>
          <cell r="B132">
            <v>259280</v>
          </cell>
          <cell r="C132">
            <v>571170</v>
          </cell>
          <cell r="D132">
            <v>1.1184000000000001</v>
          </cell>
        </row>
        <row r="133">
          <cell r="A133" t="str">
            <v>0000441</v>
          </cell>
          <cell r="B133">
            <v>258500</v>
          </cell>
          <cell r="C133">
            <v>571190</v>
          </cell>
          <cell r="D133">
            <v>1.1099000000000001</v>
          </cell>
        </row>
        <row r="134">
          <cell r="A134" t="str">
            <v>0000442</v>
          </cell>
          <cell r="B134">
            <v>257490</v>
          </cell>
          <cell r="C134">
            <v>571260</v>
          </cell>
          <cell r="D134">
            <v>0.90800000000000003</v>
          </cell>
        </row>
        <row r="135">
          <cell r="A135" t="str">
            <v>0000443</v>
          </cell>
          <cell r="B135">
            <v>251820</v>
          </cell>
          <cell r="C135">
            <v>579090</v>
          </cell>
          <cell r="D135">
            <v>0.41070000000000001</v>
          </cell>
        </row>
        <row r="136">
          <cell r="A136" t="str">
            <v xml:space="preserve"> 0001215</v>
          </cell>
          <cell r="B136">
            <v>250390</v>
          </cell>
          <cell r="C136">
            <v>570580</v>
          </cell>
          <cell r="D136">
            <v>1.5866</v>
          </cell>
        </row>
        <row r="137">
          <cell r="A137" t="str">
            <v xml:space="preserve"> 0001219</v>
          </cell>
          <cell r="B137">
            <v>251290</v>
          </cell>
          <cell r="C137">
            <v>570060</v>
          </cell>
          <cell r="D137">
            <v>3.6057999999999999</v>
          </cell>
        </row>
        <row r="138">
          <cell r="A138" t="str">
            <v xml:space="preserve"> 0001220</v>
          </cell>
          <cell r="B138">
            <v>251070</v>
          </cell>
          <cell r="C138">
            <v>570520</v>
          </cell>
          <cell r="D138">
            <v>1.9628000000000001</v>
          </cell>
        </row>
        <row r="139">
          <cell r="A139" t="str">
            <v xml:space="preserve"> 0009998</v>
          </cell>
          <cell r="B139">
            <v>254860</v>
          </cell>
          <cell r="C139">
            <v>572310</v>
          </cell>
          <cell r="D139">
            <v>1.9539</v>
          </cell>
        </row>
        <row r="140">
          <cell r="A140" t="str">
            <v>000A2888</v>
          </cell>
          <cell r="B140">
            <v>251680</v>
          </cell>
          <cell r="C140">
            <v>571440</v>
          </cell>
          <cell r="D140">
            <v>1.3055000000000001</v>
          </cell>
        </row>
        <row r="141">
          <cell r="A141" t="str">
            <v>007G0083</v>
          </cell>
          <cell r="B141">
            <v>248690</v>
          </cell>
          <cell r="C141">
            <v>577070</v>
          </cell>
          <cell r="D141">
            <v>1.2958000000000001</v>
          </cell>
        </row>
        <row r="142">
          <cell r="A142" t="str">
            <v>007G0084</v>
          </cell>
          <cell r="B142">
            <v>248620</v>
          </cell>
          <cell r="C142">
            <v>577750</v>
          </cell>
          <cell r="D142">
            <v>0.89510000000000001</v>
          </cell>
        </row>
        <row r="143">
          <cell r="A143" t="str">
            <v>007G0176</v>
          </cell>
          <cell r="B143">
            <v>249150</v>
          </cell>
          <cell r="C143">
            <v>576180</v>
          </cell>
          <cell r="D143">
            <v>2.198</v>
          </cell>
        </row>
        <row r="144">
          <cell r="A144" t="str">
            <v>007G0191</v>
          </cell>
          <cell r="B144">
            <v>249200</v>
          </cell>
          <cell r="C144">
            <v>575670</v>
          </cell>
          <cell r="D144">
            <v>2.1844999999999999</v>
          </cell>
        </row>
        <row r="145">
          <cell r="A145" t="str">
            <v>007G0221</v>
          </cell>
          <cell r="B145">
            <v>249210</v>
          </cell>
          <cell r="C145">
            <v>575120</v>
          </cell>
          <cell r="D145">
            <v>2.2991999999999999</v>
          </cell>
        </row>
        <row r="146">
          <cell r="A146" t="str">
            <v>007G0250</v>
          </cell>
          <cell r="B146">
            <v>248760</v>
          </cell>
          <cell r="C146">
            <v>576600</v>
          </cell>
          <cell r="D146">
            <v>2.2965</v>
          </cell>
        </row>
        <row r="147">
          <cell r="A147" t="str">
            <v>007G0251</v>
          </cell>
          <cell r="B147">
            <v>248800</v>
          </cell>
          <cell r="C147">
            <v>577090</v>
          </cell>
          <cell r="D147">
            <v>1.0401</v>
          </cell>
        </row>
        <row r="148">
          <cell r="A148" t="str">
            <v>007G0252</v>
          </cell>
          <cell r="B148">
            <v>249330</v>
          </cell>
          <cell r="C148">
            <v>577190</v>
          </cell>
          <cell r="D148">
            <v>1.5226999999999999</v>
          </cell>
        </row>
        <row r="149">
          <cell r="A149" t="str">
            <v>007H0010</v>
          </cell>
          <cell r="B149">
            <v>250500</v>
          </cell>
          <cell r="C149">
            <v>577410</v>
          </cell>
          <cell r="D149">
            <v>1.8705000000000001</v>
          </cell>
        </row>
        <row r="150">
          <cell r="A150" t="str">
            <v>007H0130</v>
          </cell>
          <cell r="B150">
            <v>250740</v>
          </cell>
          <cell r="C150">
            <v>578100</v>
          </cell>
          <cell r="D150">
            <v>1.8093999999999999</v>
          </cell>
        </row>
        <row r="151">
          <cell r="A151" t="str">
            <v>007H0216</v>
          </cell>
          <cell r="B151">
            <v>252810</v>
          </cell>
          <cell r="C151">
            <v>578820</v>
          </cell>
          <cell r="D151">
            <v>1.4911000000000001</v>
          </cell>
        </row>
        <row r="152">
          <cell r="A152" t="str">
            <v>007H0237</v>
          </cell>
          <cell r="B152">
            <v>250230</v>
          </cell>
          <cell r="C152">
            <v>576990</v>
          </cell>
          <cell r="D152">
            <v>1.2390000000000001</v>
          </cell>
        </row>
        <row r="153">
          <cell r="A153" t="str">
            <v>007H0275</v>
          </cell>
          <cell r="B153">
            <v>253670</v>
          </cell>
          <cell r="C153">
            <v>576070</v>
          </cell>
          <cell r="D153">
            <v>2.0602</v>
          </cell>
        </row>
        <row r="154">
          <cell r="A154" t="str">
            <v>007H0279</v>
          </cell>
          <cell r="B154">
            <v>251750</v>
          </cell>
          <cell r="C154">
            <v>578950</v>
          </cell>
          <cell r="D154">
            <v>0.79659999999999997</v>
          </cell>
        </row>
        <row r="155">
          <cell r="A155" t="str">
            <v>007H0290</v>
          </cell>
          <cell r="B155">
            <v>250980</v>
          </cell>
          <cell r="C155">
            <v>577480</v>
          </cell>
          <cell r="D155">
            <v>1.1577999999999999</v>
          </cell>
        </row>
        <row r="156">
          <cell r="A156" t="str">
            <v>007H0292</v>
          </cell>
          <cell r="B156">
            <v>251820</v>
          </cell>
          <cell r="C156">
            <v>577540</v>
          </cell>
          <cell r="D156">
            <v>1.1449</v>
          </cell>
        </row>
        <row r="157">
          <cell r="A157" t="str">
            <v>007H0293</v>
          </cell>
          <cell r="B157">
            <v>252150</v>
          </cell>
          <cell r="C157">
            <v>579430</v>
          </cell>
          <cell r="D157">
            <v>0.58609999999999995</v>
          </cell>
        </row>
        <row r="158">
          <cell r="A158" t="str">
            <v>007H0294</v>
          </cell>
          <cell r="B158">
            <v>253600</v>
          </cell>
          <cell r="C158">
            <v>576800</v>
          </cell>
          <cell r="D158">
            <v>1.1649</v>
          </cell>
        </row>
        <row r="159">
          <cell r="A159" t="str">
            <v>012E0020</v>
          </cell>
          <cell r="B159">
            <v>249380</v>
          </cell>
          <cell r="C159">
            <v>567830</v>
          </cell>
          <cell r="D159">
            <v>2.5869</v>
          </cell>
        </row>
        <row r="160">
          <cell r="A160" t="str">
            <v>012E0026</v>
          </cell>
          <cell r="B160">
            <v>248560</v>
          </cell>
          <cell r="C160">
            <v>569610</v>
          </cell>
          <cell r="D160">
            <v>3.2826</v>
          </cell>
        </row>
        <row r="161">
          <cell r="A161" t="str">
            <v>012E0030</v>
          </cell>
          <cell r="B161">
            <v>245790</v>
          </cell>
          <cell r="C161">
            <v>570790</v>
          </cell>
          <cell r="D161">
            <v>2.3580000000000001</v>
          </cell>
        </row>
        <row r="162">
          <cell r="A162" t="str">
            <v>012E0033</v>
          </cell>
          <cell r="B162">
            <v>246930</v>
          </cell>
          <cell r="C162">
            <v>571270</v>
          </cell>
          <cell r="D162">
            <v>3.1501999999999999</v>
          </cell>
        </row>
        <row r="163">
          <cell r="A163" t="str">
            <v>012E0038</v>
          </cell>
          <cell r="B163">
            <v>249820</v>
          </cell>
          <cell r="C163">
            <v>573110</v>
          </cell>
          <cell r="D163">
            <v>2.4660000000000002</v>
          </cell>
        </row>
        <row r="164">
          <cell r="A164" t="str">
            <v>012E0040</v>
          </cell>
          <cell r="B164">
            <v>248080</v>
          </cell>
          <cell r="C164">
            <v>573750</v>
          </cell>
          <cell r="D164">
            <v>1.8900999999999999</v>
          </cell>
        </row>
        <row r="165">
          <cell r="A165" t="str">
            <v>012E0103</v>
          </cell>
          <cell r="B165">
            <v>246650</v>
          </cell>
          <cell r="C165">
            <v>568520</v>
          </cell>
          <cell r="D165">
            <v>3.0333999999999999</v>
          </cell>
        </row>
        <row r="166">
          <cell r="A166" t="str">
            <v>012E0116</v>
          </cell>
          <cell r="B166">
            <v>244820</v>
          </cell>
          <cell r="C166">
            <v>570770</v>
          </cell>
          <cell r="D166">
            <v>2.4314</v>
          </cell>
        </row>
        <row r="167">
          <cell r="A167" t="str">
            <v>012E0128</v>
          </cell>
          <cell r="B167">
            <v>245220</v>
          </cell>
          <cell r="C167">
            <v>568630</v>
          </cell>
          <cell r="D167">
            <v>3.1939000000000002</v>
          </cell>
        </row>
        <row r="168">
          <cell r="A168" t="str">
            <v>012E0147</v>
          </cell>
          <cell r="B168">
            <v>248690</v>
          </cell>
          <cell r="C168">
            <v>572500</v>
          </cell>
          <cell r="D168">
            <v>2.7671999999999999</v>
          </cell>
        </row>
        <row r="169">
          <cell r="A169" t="str">
            <v>012E0149</v>
          </cell>
          <cell r="B169">
            <v>248230</v>
          </cell>
          <cell r="C169">
            <v>571900</v>
          </cell>
          <cell r="D169">
            <v>2.5912000000000002</v>
          </cell>
        </row>
        <row r="170">
          <cell r="A170" t="str">
            <v>012E0156</v>
          </cell>
          <cell r="B170">
            <v>248410</v>
          </cell>
          <cell r="C170">
            <v>573080</v>
          </cell>
          <cell r="D170">
            <v>2.4811000000000001</v>
          </cell>
        </row>
        <row r="171">
          <cell r="A171" t="str">
            <v>012E0157</v>
          </cell>
          <cell r="B171">
            <v>249320</v>
          </cell>
          <cell r="C171">
            <v>574220</v>
          </cell>
          <cell r="D171">
            <v>2.008</v>
          </cell>
        </row>
        <row r="172">
          <cell r="A172" t="str">
            <v>012E0171</v>
          </cell>
          <cell r="B172">
            <v>247940</v>
          </cell>
          <cell r="C172">
            <v>570940</v>
          </cell>
          <cell r="D172">
            <v>3.3567</v>
          </cell>
        </row>
        <row r="173">
          <cell r="A173" t="str">
            <v>012E0172</v>
          </cell>
          <cell r="B173">
            <v>248720</v>
          </cell>
          <cell r="C173">
            <v>569280</v>
          </cell>
          <cell r="D173">
            <v>3.4336000000000002</v>
          </cell>
        </row>
        <row r="174">
          <cell r="A174" t="str">
            <v>012E0173</v>
          </cell>
          <cell r="B174">
            <v>249240</v>
          </cell>
          <cell r="C174">
            <v>568220</v>
          </cell>
          <cell r="D174">
            <v>2.7427000000000001</v>
          </cell>
        </row>
        <row r="175">
          <cell r="A175" t="str">
            <v>012E0175</v>
          </cell>
          <cell r="B175">
            <v>246180</v>
          </cell>
          <cell r="C175">
            <v>568570</v>
          </cell>
          <cell r="D175">
            <v>2.5827</v>
          </cell>
        </row>
        <row r="176">
          <cell r="A176" t="str">
            <v>012E0182</v>
          </cell>
          <cell r="B176">
            <v>247450</v>
          </cell>
          <cell r="C176">
            <v>572040</v>
          </cell>
          <cell r="D176">
            <v>2.9458000000000002</v>
          </cell>
        </row>
        <row r="177">
          <cell r="A177" t="str">
            <v>012E0183</v>
          </cell>
          <cell r="B177">
            <v>248340</v>
          </cell>
          <cell r="C177">
            <v>570100</v>
          </cell>
          <cell r="D177">
            <v>3.2968999999999999</v>
          </cell>
        </row>
        <row r="178">
          <cell r="A178" t="str">
            <v>012E0196</v>
          </cell>
          <cell r="B178">
            <v>247660</v>
          </cell>
          <cell r="C178">
            <v>571650</v>
          </cell>
          <cell r="D178">
            <v>3.1396000000000002</v>
          </cell>
        </row>
        <row r="179">
          <cell r="A179" t="str">
            <v>012E0197</v>
          </cell>
          <cell r="B179">
            <v>247060</v>
          </cell>
          <cell r="C179">
            <v>572780</v>
          </cell>
          <cell r="D179">
            <v>1.99</v>
          </cell>
        </row>
        <row r="180">
          <cell r="A180" t="str">
            <v>012E0202</v>
          </cell>
          <cell r="B180">
            <v>245770</v>
          </cell>
          <cell r="C180">
            <v>572340</v>
          </cell>
          <cell r="D180">
            <v>2.2290000000000001</v>
          </cell>
        </row>
        <row r="181">
          <cell r="A181" t="str">
            <v>012E0210</v>
          </cell>
          <cell r="B181">
            <v>245980</v>
          </cell>
          <cell r="C181">
            <v>571660</v>
          </cell>
          <cell r="D181">
            <v>1.9444999999999999</v>
          </cell>
        </row>
        <row r="182">
          <cell r="A182" t="str">
            <v>012E0211</v>
          </cell>
          <cell r="B182">
            <v>245980</v>
          </cell>
          <cell r="C182">
            <v>571640</v>
          </cell>
          <cell r="D182">
            <v>1.4043000000000001</v>
          </cell>
        </row>
        <row r="183">
          <cell r="A183" t="str">
            <v>012E0212</v>
          </cell>
          <cell r="B183">
            <v>248090</v>
          </cell>
          <cell r="C183">
            <v>570580</v>
          </cell>
          <cell r="D183">
            <v>3.4489999999999998</v>
          </cell>
        </row>
        <row r="184">
          <cell r="A184" t="str">
            <v>012E0218</v>
          </cell>
          <cell r="B184">
            <v>249090</v>
          </cell>
          <cell r="C184">
            <v>567370</v>
          </cell>
          <cell r="D184">
            <v>2.4405000000000001</v>
          </cell>
        </row>
        <row r="185">
          <cell r="A185" t="str">
            <v>012E0223</v>
          </cell>
          <cell r="B185">
            <v>245330</v>
          </cell>
          <cell r="C185">
            <v>569140</v>
          </cell>
          <cell r="D185">
            <v>2.1406999999999998</v>
          </cell>
        </row>
        <row r="186">
          <cell r="A186" t="str">
            <v>012E0224</v>
          </cell>
          <cell r="B186">
            <v>246800</v>
          </cell>
          <cell r="C186">
            <v>572250</v>
          </cell>
          <cell r="D186">
            <v>2.9683000000000002</v>
          </cell>
        </row>
        <row r="187">
          <cell r="A187" t="str">
            <v>012E0225</v>
          </cell>
          <cell r="B187">
            <v>247290</v>
          </cell>
          <cell r="C187">
            <v>572390</v>
          </cell>
          <cell r="D187">
            <v>2.5225</v>
          </cell>
        </row>
        <row r="188">
          <cell r="A188" t="str">
            <v>012E0226</v>
          </cell>
          <cell r="B188">
            <v>246860</v>
          </cell>
          <cell r="C188">
            <v>573390</v>
          </cell>
          <cell r="D188">
            <v>2.0486</v>
          </cell>
        </row>
        <row r="189">
          <cell r="A189" t="str">
            <v>012E0227</v>
          </cell>
          <cell r="B189">
            <v>247880</v>
          </cell>
          <cell r="C189">
            <v>574290</v>
          </cell>
          <cell r="D189">
            <v>1.7565999999999999</v>
          </cell>
        </row>
        <row r="190">
          <cell r="A190" t="str">
            <v>012F0016</v>
          </cell>
          <cell r="B190">
            <v>253740</v>
          </cell>
          <cell r="C190">
            <v>566630</v>
          </cell>
          <cell r="D190">
            <v>3.5750999999999999</v>
          </cell>
        </row>
        <row r="191">
          <cell r="A191" t="str">
            <v>012F0028</v>
          </cell>
          <cell r="B191">
            <v>251920</v>
          </cell>
          <cell r="C191">
            <v>568140</v>
          </cell>
          <cell r="D191">
            <v>2.6638000000000002</v>
          </cell>
        </row>
        <row r="192">
          <cell r="A192" t="str">
            <v>012F0030</v>
          </cell>
          <cell r="B192">
            <v>254520</v>
          </cell>
          <cell r="C192">
            <v>568730</v>
          </cell>
          <cell r="D192">
            <v>2.9748999999999999</v>
          </cell>
        </row>
        <row r="193">
          <cell r="A193" t="str">
            <v>012F0042</v>
          </cell>
          <cell r="B193">
            <v>255100</v>
          </cell>
          <cell r="C193">
            <v>569860</v>
          </cell>
          <cell r="D193">
            <v>3.0192999999999999</v>
          </cell>
        </row>
        <row r="194">
          <cell r="A194" t="str">
            <v>012F0055</v>
          </cell>
          <cell r="B194">
            <v>252070</v>
          </cell>
          <cell r="C194">
            <v>571540</v>
          </cell>
          <cell r="D194">
            <v>1.8140000000000001</v>
          </cell>
        </row>
        <row r="195">
          <cell r="A195" t="str">
            <v>012F0058</v>
          </cell>
          <cell r="B195">
            <v>254590</v>
          </cell>
          <cell r="C195">
            <v>571120</v>
          </cell>
          <cell r="D195">
            <v>2.4893000000000001</v>
          </cell>
        </row>
        <row r="196">
          <cell r="A196" t="str">
            <v>012F0059</v>
          </cell>
          <cell r="B196">
            <v>255540</v>
          </cell>
          <cell r="C196">
            <v>571750</v>
          </cell>
          <cell r="D196">
            <v>2.5448</v>
          </cell>
        </row>
        <row r="197">
          <cell r="A197" t="str">
            <v>012F0071</v>
          </cell>
          <cell r="B197">
            <v>256390</v>
          </cell>
          <cell r="C197">
            <v>573240</v>
          </cell>
          <cell r="D197">
            <v>2.4056000000000002</v>
          </cell>
        </row>
        <row r="198">
          <cell r="A198" t="str">
            <v>012F0072</v>
          </cell>
          <cell r="B198">
            <v>257100</v>
          </cell>
          <cell r="C198">
            <v>573530</v>
          </cell>
          <cell r="D198">
            <v>1.9858</v>
          </cell>
        </row>
        <row r="199">
          <cell r="A199" t="str">
            <v>012F0074</v>
          </cell>
          <cell r="B199">
            <v>259930</v>
          </cell>
          <cell r="C199">
            <v>573290</v>
          </cell>
          <cell r="D199">
            <v>0.1341</v>
          </cell>
        </row>
        <row r="200">
          <cell r="A200" t="str">
            <v>012F0083</v>
          </cell>
          <cell r="B200">
            <v>259040</v>
          </cell>
          <cell r="C200">
            <v>573360</v>
          </cell>
          <cell r="D200">
            <v>1.3906000000000001</v>
          </cell>
        </row>
        <row r="201">
          <cell r="A201" t="str">
            <v>012F0090</v>
          </cell>
          <cell r="B201">
            <v>253640</v>
          </cell>
          <cell r="C201">
            <v>569920</v>
          </cell>
          <cell r="D201">
            <v>2.5053999999999998</v>
          </cell>
        </row>
        <row r="202">
          <cell r="A202" t="str">
            <v>012F0091</v>
          </cell>
          <cell r="B202">
            <v>252320</v>
          </cell>
          <cell r="C202">
            <v>570000</v>
          </cell>
          <cell r="D202">
            <v>2.2576999999999998</v>
          </cell>
        </row>
        <row r="203">
          <cell r="A203" t="str">
            <v>012F0093</v>
          </cell>
          <cell r="B203">
            <v>253060</v>
          </cell>
          <cell r="C203">
            <v>564450</v>
          </cell>
          <cell r="D203">
            <v>3.8319999999999999</v>
          </cell>
        </row>
        <row r="204">
          <cell r="A204" t="str">
            <v>012F0094</v>
          </cell>
          <cell r="B204">
            <v>253610</v>
          </cell>
          <cell r="C204">
            <v>566000</v>
          </cell>
          <cell r="D204">
            <v>3.3576999999999999</v>
          </cell>
        </row>
        <row r="205">
          <cell r="A205" t="str">
            <v>012F0100</v>
          </cell>
          <cell r="B205">
            <v>253090</v>
          </cell>
          <cell r="C205">
            <v>569980</v>
          </cell>
          <cell r="D205">
            <v>2.0162</v>
          </cell>
        </row>
        <row r="206">
          <cell r="A206" t="str">
            <v>012F0101</v>
          </cell>
          <cell r="B206">
            <v>258130</v>
          </cell>
          <cell r="C206">
            <v>573550</v>
          </cell>
          <cell r="D206">
            <v>1.7413000000000001</v>
          </cell>
        </row>
        <row r="207">
          <cell r="A207" t="str">
            <v>012F0103</v>
          </cell>
          <cell r="B207">
            <v>255710</v>
          </cell>
          <cell r="C207">
            <v>572850</v>
          </cell>
          <cell r="D207">
            <v>3.3142</v>
          </cell>
        </row>
        <row r="208">
          <cell r="A208" t="str">
            <v>012F0113</v>
          </cell>
          <cell r="B208">
            <v>251690</v>
          </cell>
          <cell r="C208">
            <v>572460</v>
          </cell>
          <cell r="D208">
            <v>1.6897</v>
          </cell>
        </row>
        <row r="209">
          <cell r="A209" t="str">
            <v>012F0116</v>
          </cell>
          <cell r="B209">
            <v>254720</v>
          </cell>
          <cell r="C209">
            <v>569320</v>
          </cell>
          <cell r="D209">
            <v>2.8815</v>
          </cell>
        </row>
        <row r="210">
          <cell r="A210" t="str">
            <v>012F0126</v>
          </cell>
          <cell r="B210">
            <v>250540</v>
          </cell>
          <cell r="C210">
            <v>565870</v>
          </cell>
          <cell r="D210">
            <v>2.7069000000000001</v>
          </cell>
        </row>
        <row r="211">
          <cell r="A211" t="str">
            <v>012F0127</v>
          </cell>
          <cell r="B211">
            <v>252900</v>
          </cell>
          <cell r="C211">
            <v>567990</v>
          </cell>
          <cell r="D211">
            <v>1.2139</v>
          </cell>
        </row>
        <row r="212">
          <cell r="A212" t="str">
            <v>012F0129</v>
          </cell>
          <cell r="B212">
            <v>254600</v>
          </cell>
          <cell r="C212">
            <v>572300</v>
          </cell>
          <cell r="D212">
            <v>2.4803999999999999</v>
          </cell>
        </row>
        <row r="213">
          <cell r="A213" t="str">
            <v>012F0137</v>
          </cell>
          <cell r="B213">
            <v>251790</v>
          </cell>
          <cell r="C213">
            <v>568950</v>
          </cell>
          <cell r="D213">
            <v>2.0655999999999999</v>
          </cell>
        </row>
        <row r="214">
          <cell r="A214" t="str">
            <v>012F0138</v>
          </cell>
          <cell r="B214">
            <v>251430</v>
          </cell>
          <cell r="C214">
            <v>564920</v>
          </cell>
          <cell r="D214">
            <v>3.7336</v>
          </cell>
        </row>
        <row r="215">
          <cell r="A215" t="str">
            <v>012F0139</v>
          </cell>
          <cell r="B215">
            <v>253690</v>
          </cell>
          <cell r="C215">
            <v>567680</v>
          </cell>
          <cell r="D215">
            <v>2.0055000000000001</v>
          </cell>
        </row>
        <row r="216">
          <cell r="A216" t="str">
            <v>012F0180</v>
          </cell>
          <cell r="B216">
            <v>254730</v>
          </cell>
          <cell r="C216">
            <v>571380</v>
          </cell>
          <cell r="D216">
            <v>2.5038</v>
          </cell>
        </row>
        <row r="217">
          <cell r="A217" t="str">
            <v>012F0191</v>
          </cell>
          <cell r="B217">
            <v>251210</v>
          </cell>
          <cell r="C217">
            <v>573350</v>
          </cell>
          <cell r="D217">
            <v>1.7564</v>
          </cell>
        </row>
        <row r="218">
          <cell r="A218" t="str">
            <v>012F0201</v>
          </cell>
          <cell r="B218">
            <v>259920</v>
          </cell>
          <cell r="C218">
            <v>571090</v>
          </cell>
          <cell r="D218">
            <v>1.286</v>
          </cell>
        </row>
        <row r="219">
          <cell r="A219" t="str">
            <v>012F0202</v>
          </cell>
          <cell r="B219">
            <v>256080</v>
          </cell>
          <cell r="C219">
            <v>573080</v>
          </cell>
          <cell r="D219">
            <v>2.2801999999999998</v>
          </cell>
        </row>
        <row r="220">
          <cell r="A220" t="str">
            <v>012F0203</v>
          </cell>
          <cell r="B220">
            <v>250700</v>
          </cell>
          <cell r="C220">
            <v>571460</v>
          </cell>
          <cell r="D220">
            <v>2.0051000000000001</v>
          </cell>
        </row>
        <row r="221">
          <cell r="A221" t="str">
            <v>012F0220</v>
          </cell>
          <cell r="B221">
            <v>255180</v>
          </cell>
          <cell r="C221">
            <v>571200</v>
          </cell>
          <cell r="D221">
            <v>1.8826000000000001</v>
          </cell>
        </row>
        <row r="222">
          <cell r="A222" t="str">
            <v>012F0221</v>
          </cell>
          <cell r="B222">
            <v>254930</v>
          </cell>
          <cell r="C222">
            <v>569620</v>
          </cell>
          <cell r="D222">
            <v>2.2027000000000001</v>
          </cell>
        </row>
        <row r="223">
          <cell r="A223" t="str">
            <v>012F0229</v>
          </cell>
          <cell r="B223">
            <v>254300</v>
          </cell>
          <cell r="C223">
            <v>568060</v>
          </cell>
          <cell r="D223">
            <v>3.3302999999999998</v>
          </cell>
        </row>
        <row r="224">
          <cell r="A224" t="str">
            <v>012F0239</v>
          </cell>
          <cell r="B224">
            <v>250600</v>
          </cell>
          <cell r="C224">
            <v>573200</v>
          </cell>
          <cell r="D224">
            <v>0.87529999999999997</v>
          </cell>
        </row>
        <row r="225">
          <cell r="A225" t="str">
            <v>012F0242</v>
          </cell>
          <cell r="B225">
            <v>254220</v>
          </cell>
          <cell r="C225">
            <v>569920</v>
          </cell>
          <cell r="D225">
            <v>2.2863000000000002</v>
          </cell>
        </row>
        <row r="226">
          <cell r="A226" t="str">
            <v>012F0247</v>
          </cell>
          <cell r="B226">
            <v>250290</v>
          </cell>
          <cell r="C226">
            <v>572300</v>
          </cell>
          <cell r="D226">
            <v>2.7469999999999999</v>
          </cell>
        </row>
        <row r="227">
          <cell r="A227" t="str">
            <v>012F0248</v>
          </cell>
          <cell r="B227">
            <v>257440</v>
          </cell>
          <cell r="C227">
            <v>572070</v>
          </cell>
          <cell r="D227">
            <v>2.0628000000000002</v>
          </cell>
        </row>
        <row r="228">
          <cell r="A228" t="str">
            <v>012F0249</v>
          </cell>
          <cell r="B228">
            <v>257990</v>
          </cell>
          <cell r="C228">
            <v>572600</v>
          </cell>
          <cell r="D228">
            <v>1.9767999999999999</v>
          </cell>
        </row>
        <row r="229">
          <cell r="A229" t="str">
            <v>012F0251</v>
          </cell>
          <cell r="B229">
            <v>253330</v>
          </cell>
          <cell r="C229">
            <v>565220</v>
          </cell>
          <cell r="D229">
            <v>3.7265000000000001</v>
          </cell>
        </row>
        <row r="230">
          <cell r="A230" t="str">
            <v>012F0252</v>
          </cell>
          <cell r="B230">
            <v>250090</v>
          </cell>
          <cell r="C230">
            <v>572730</v>
          </cell>
          <cell r="D230">
            <v>2.3311999999999999</v>
          </cell>
        </row>
        <row r="231">
          <cell r="A231" t="str">
            <v>012F0256</v>
          </cell>
          <cell r="B231">
            <v>253007</v>
          </cell>
          <cell r="C231">
            <v>571708</v>
          </cell>
          <cell r="D231">
            <v>1.1846000000000001</v>
          </cell>
        </row>
        <row r="232">
          <cell r="A232" t="str">
            <v>012F0258</v>
          </cell>
          <cell r="B232">
            <v>251260</v>
          </cell>
          <cell r="C232">
            <v>570100</v>
          </cell>
          <cell r="D232">
            <v>0.49390000000000001</v>
          </cell>
        </row>
        <row r="233">
          <cell r="A233" t="str">
            <v>013A0180</v>
          </cell>
          <cell r="B233">
            <v>260270</v>
          </cell>
          <cell r="C233">
            <v>571280</v>
          </cell>
          <cell r="D233">
            <v>1.2282999999999999</v>
          </cell>
        </row>
        <row r="234">
          <cell r="A234" t="str">
            <v>013A0235</v>
          </cell>
          <cell r="B234">
            <v>260340</v>
          </cell>
          <cell r="C234">
            <v>572130</v>
          </cell>
          <cell r="D234">
            <v>0.41599999999999998</v>
          </cell>
        </row>
        <row r="235">
          <cell r="A235" t="str">
            <v>013A0244</v>
          </cell>
          <cell r="B235">
            <v>260220</v>
          </cell>
          <cell r="C235">
            <v>572050</v>
          </cell>
          <cell r="D235">
            <v>0.67710000000000004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1"/>
  <sheetViews>
    <sheetView tabSelected="1" topLeftCell="A231" zoomScaleNormal="100" zoomScaleSheetLayoutView="132" workbookViewId="0">
      <selection activeCell="I392" sqref="I392"/>
    </sheetView>
  </sheetViews>
  <sheetFormatPr defaultRowHeight="12.75" x14ac:dyDescent="0.2"/>
  <cols>
    <col min="1" max="1" width="12.42578125" customWidth="1"/>
    <col min="2" max="2" width="11.7109375" customWidth="1"/>
    <col min="3" max="3" width="11.85546875" customWidth="1"/>
    <col min="5" max="5" width="30.7109375" style="5" customWidth="1"/>
  </cols>
  <sheetData>
    <row r="1" spans="1:4" x14ac:dyDescent="0.2">
      <c r="A1" s="16" t="s">
        <v>587</v>
      </c>
      <c r="B1" s="17" t="s">
        <v>588</v>
      </c>
      <c r="C1" s="17" t="s">
        <v>589</v>
      </c>
      <c r="D1" s="18" t="s">
        <v>590</v>
      </c>
    </row>
    <row r="2" spans="1:4" x14ac:dyDescent="0.2">
      <c r="A2" s="35"/>
      <c r="B2" s="17" t="s">
        <v>591</v>
      </c>
      <c r="C2" s="17" t="s">
        <v>591</v>
      </c>
      <c r="D2" s="18" t="s">
        <v>592</v>
      </c>
    </row>
    <row r="3" spans="1:4" x14ac:dyDescent="0.2">
      <c r="A3" s="19" t="s">
        <v>4</v>
      </c>
      <c r="B3" s="21">
        <v>251988.204</v>
      </c>
      <c r="C3" s="21">
        <v>571948.67799999996</v>
      </c>
      <c r="D3" s="22" t="s">
        <v>593</v>
      </c>
    </row>
    <row r="4" spans="1:4" x14ac:dyDescent="0.2">
      <c r="A4" s="19" t="s">
        <v>6</v>
      </c>
      <c r="B4" s="21">
        <v>252193.557</v>
      </c>
      <c r="C4" s="21">
        <v>571935.55700000003</v>
      </c>
      <c r="D4" s="22" t="s">
        <v>593</v>
      </c>
    </row>
    <row r="5" spans="1:4" x14ac:dyDescent="0.2">
      <c r="A5" s="19" t="s">
        <v>7</v>
      </c>
      <c r="B5" s="21">
        <v>252397.68700000001</v>
      </c>
      <c r="C5" s="21">
        <v>571922.50399999996</v>
      </c>
      <c r="D5" s="22" t="s">
        <v>593</v>
      </c>
    </row>
    <row r="6" spans="1:4" x14ac:dyDescent="0.2">
      <c r="A6" s="19" t="s">
        <v>8</v>
      </c>
      <c r="B6" s="21">
        <v>252601.745</v>
      </c>
      <c r="C6" s="21">
        <v>571930.61399999994</v>
      </c>
      <c r="D6" s="22" t="s">
        <v>593</v>
      </c>
    </row>
    <row r="7" spans="1:4" x14ac:dyDescent="0.2">
      <c r="A7" s="19" t="s">
        <v>9</v>
      </c>
      <c r="B7" s="21">
        <v>252301.68900000001</v>
      </c>
      <c r="C7" s="21">
        <v>571548.1</v>
      </c>
      <c r="D7" s="22" t="s">
        <v>593</v>
      </c>
    </row>
    <row r="8" spans="1:4" x14ac:dyDescent="0.2">
      <c r="A8" s="19" t="s">
        <v>10</v>
      </c>
      <c r="B8" s="21">
        <v>252532.72700000001</v>
      </c>
      <c r="C8" s="21">
        <v>571537.11600000004</v>
      </c>
      <c r="D8" s="22" t="s">
        <v>593</v>
      </c>
    </row>
    <row r="9" spans="1:4" x14ac:dyDescent="0.2">
      <c r="A9" s="19" t="s">
        <v>11</v>
      </c>
      <c r="B9" s="21">
        <v>252716.99600000001</v>
      </c>
      <c r="C9" s="21">
        <v>571528.40899999999</v>
      </c>
      <c r="D9" s="22" t="s">
        <v>593</v>
      </c>
    </row>
    <row r="10" spans="1:4" x14ac:dyDescent="0.2">
      <c r="A10" s="19" t="s">
        <v>12</v>
      </c>
      <c r="B10" s="21">
        <v>252126.019</v>
      </c>
      <c r="C10" s="21">
        <v>571373.728</v>
      </c>
      <c r="D10" s="22" t="s">
        <v>593</v>
      </c>
    </row>
    <row r="11" spans="1:4" x14ac:dyDescent="0.2">
      <c r="A11" s="19" t="s">
        <v>13</v>
      </c>
      <c r="B11" s="21">
        <v>252165.717</v>
      </c>
      <c r="C11" s="21">
        <v>571285.00800000003</v>
      </c>
      <c r="D11" s="22" t="s">
        <v>593</v>
      </c>
    </row>
    <row r="12" spans="1:4" x14ac:dyDescent="0.2">
      <c r="A12" s="19" t="s">
        <v>14</v>
      </c>
      <c r="B12" s="21">
        <v>252166.98</v>
      </c>
      <c r="C12" s="21">
        <v>571178.12899999996</v>
      </c>
      <c r="D12" s="22" t="s">
        <v>593</v>
      </c>
    </row>
    <row r="13" spans="1:4" x14ac:dyDescent="0.2">
      <c r="A13" s="19" t="s">
        <v>15</v>
      </c>
      <c r="B13" s="21">
        <v>252169.17199999999</v>
      </c>
      <c r="C13" s="21">
        <v>571018.53200000001</v>
      </c>
      <c r="D13" s="22" t="s">
        <v>593</v>
      </c>
    </row>
    <row r="14" spans="1:4" x14ac:dyDescent="0.2">
      <c r="A14" s="19" t="s">
        <v>16</v>
      </c>
      <c r="B14" s="21">
        <v>252169.35699999999</v>
      </c>
      <c r="C14" s="21">
        <v>570839.33200000005</v>
      </c>
      <c r="D14" s="22" t="s">
        <v>593</v>
      </c>
    </row>
    <row r="15" spans="1:4" x14ac:dyDescent="0.2">
      <c r="A15" s="19" t="s">
        <v>17</v>
      </c>
      <c r="B15" s="21">
        <v>252287.959</v>
      </c>
      <c r="C15" s="21">
        <v>570720.43900000001</v>
      </c>
      <c r="D15" s="22" t="s">
        <v>593</v>
      </c>
    </row>
    <row r="16" spans="1:4" x14ac:dyDescent="0.2">
      <c r="A16" s="19" t="s">
        <v>18</v>
      </c>
      <c r="B16" s="21">
        <v>252487.11</v>
      </c>
      <c r="C16" s="21">
        <v>570713.80700000003</v>
      </c>
      <c r="D16" s="22" t="s">
        <v>593</v>
      </c>
    </row>
    <row r="17" spans="1:5" x14ac:dyDescent="0.2">
      <c r="A17" s="19" t="s">
        <v>19</v>
      </c>
      <c r="B17" s="21">
        <v>251780</v>
      </c>
      <c r="C17" s="21">
        <v>572170</v>
      </c>
      <c r="D17" s="22" t="s">
        <v>594</v>
      </c>
    </row>
    <row r="18" spans="1:5" x14ac:dyDescent="0.2">
      <c r="A18" s="39" t="s">
        <v>616</v>
      </c>
      <c r="B18" s="21">
        <v>251997</v>
      </c>
      <c r="C18" s="21">
        <v>571484</v>
      </c>
      <c r="D18" s="22" t="s">
        <v>594</v>
      </c>
    </row>
    <row r="19" spans="1:5" x14ac:dyDescent="0.2">
      <c r="A19" s="19" t="s">
        <v>20</v>
      </c>
      <c r="B19" s="21">
        <v>251980</v>
      </c>
      <c r="C19" s="21">
        <v>571550</v>
      </c>
      <c r="D19" s="22" t="s">
        <v>594</v>
      </c>
    </row>
    <row r="20" spans="1:5" x14ac:dyDescent="0.2">
      <c r="A20" s="39" t="s">
        <v>618</v>
      </c>
      <c r="B20" s="21">
        <v>251937</v>
      </c>
      <c r="C20" s="21">
        <v>571482</v>
      </c>
      <c r="D20" s="22" t="s">
        <v>594</v>
      </c>
    </row>
    <row r="21" spans="1:5" x14ac:dyDescent="0.2">
      <c r="A21" s="39" t="s">
        <v>619</v>
      </c>
      <c r="B21" s="21">
        <v>251964</v>
      </c>
      <c r="C21" s="21">
        <v>571533</v>
      </c>
      <c r="D21" s="22" t="s">
        <v>594</v>
      </c>
    </row>
    <row r="22" spans="1:5" x14ac:dyDescent="0.2">
      <c r="A22" s="39" t="s">
        <v>620</v>
      </c>
      <c r="B22" s="21">
        <v>251943</v>
      </c>
      <c r="C22" s="21">
        <v>571534</v>
      </c>
      <c r="D22" s="22" t="s">
        <v>594</v>
      </c>
    </row>
    <row r="23" spans="1:5" x14ac:dyDescent="0.2">
      <c r="A23" s="39" t="s">
        <v>617</v>
      </c>
      <c r="B23" s="21">
        <v>251882</v>
      </c>
      <c r="C23" s="21">
        <v>571488</v>
      </c>
      <c r="D23" s="22" t="s">
        <v>594</v>
      </c>
    </row>
    <row r="24" spans="1:5" x14ac:dyDescent="0.2">
      <c r="A24" s="23" t="s">
        <v>21</v>
      </c>
      <c r="B24" s="24">
        <v>251759.63800000001</v>
      </c>
      <c r="C24" s="24">
        <v>571519.57299999997</v>
      </c>
      <c r="D24" s="25" t="s">
        <v>593</v>
      </c>
      <c r="E24" s="5" t="s">
        <v>624</v>
      </c>
    </row>
    <row r="25" spans="1:5" x14ac:dyDescent="0.2">
      <c r="A25" s="19" t="s">
        <v>22</v>
      </c>
      <c r="B25" s="21">
        <v>251999.58600000001</v>
      </c>
      <c r="C25" s="21">
        <v>571685.25800000003</v>
      </c>
      <c r="D25" s="22" t="s">
        <v>593</v>
      </c>
    </row>
    <row r="26" spans="1:5" x14ac:dyDescent="0.2">
      <c r="A26" s="19" t="s">
        <v>23</v>
      </c>
      <c r="B26" s="21">
        <v>251873.96100000001</v>
      </c>
      <c r="C26" s="21">
        <v>571955.01300000004</v>
      </c>
      <c r="D26" s="22" t="s">
        <v>593</v>
      </c>
    </row>
    <row r="27" spans="1:5" x14ac:dyDescent="0.2">
      <c r="A27" s="23" t="s">
        <v>24</v>
      </c>
      <c r="B27" s="24">
        <v>251580</v>
      </c>
      <c r="C27" s="24">
        <v>572610</v>
      </c>
      <c r="D27" s="25" t="s">
        <v>594</v>
      </c>
      <c r="E27" s="5" t="s">
        <v>625</v>
      </c>
    </row>
    <row r="28" spans="1:5" x14ac:dyDescent="0.2">
      <c r="A28" s="19" t="s">
        <v>26</v>
      </c>
      <c r="B28" s="21">
        <v>251800.84099999999</v>
      </c>
      <c r="C28" s="21">
        <v>572573.19099999999</v>
      </c>
      <c r="D28" s="22" t="s">
        <v>593</v>
      </c>
    </row>
    <row r="29" spans="1:5" x14ac:dyDescent="0.2">
      <c r="A29" s="19" t="s">
        <v>27</v>
      </c>
      <c r="B29" s="21">
        <v>251983.54800000001</v>
      </c>
      <c r="C29" s="21">
        <v>572549.79</v>
      </c>
      <c r="D29" s="22" t="s">
        <v>593</v>
      </c>
    </row>
    <row r="30" spans="1:5" x14ac:dyDescent="0.2">
      <c r="A30" s="19" t="s">
        <v>28</v>
      </c>
      <c r="B30" s="21">
        <v>252193.67199999999</v>
      </c>
      <c r="C30" s="21">
        <v>572524.24699999997</v>
      </c>
      <c r="D30" s="22" t="s">
        <v>593</v>
      </c>
    </row>
    <row r="31" spans="1:5" x14ac:dyDescent="0.2">
      <c r="A31" s="19" t="s">
        <v>29</v>
      </c>
      <c r="B31" s="21">
        <v>252401.66500000001</v>
      </c>
      <c r="C31" s="21">
        <v>572496.18700000003</v>
      </c>
      <c r="D31" s="22" t="s">
        <v>593</v>
      </c>
    </row>
    <row r="32" spans="1:5" x14ac:dyDescent="0.2">
      <c r="A32" s="19" t="s">
        <v>30</v>
      </c>
      <c r="B32" s="21">
        <v>252568.859</v>
      </c>
      <c r="C32" s="21">
        <v>572461.21699999995</v>
      </c>
      <c r="D32" s="22" t="s">
        <v>593</v>
      </c>
    </row>
    <row r="33" spans="1:4" x14ac:dyDescent="0.2">
      <c r="A33" s="19" t="s">
        <v>31</v>
      </c>
      <c r="B33" s="21">
        <v>252777.51699999999</v>
      </c>
      <c r="C33" s="21">
        <v>572449.11</v>
      </c>
      <c r="D33" s="22" t="s">
        <v>593</v>
      </c>
    </row>
    <row r="34" spans="1:4" x14ac:dyDescent="0.2">
      <c r="A34" s="19" t="s">
        <v>32</v>
      </c>
      <c r="B34" s="21">
        <v>252961.13</v>
      </c>
      <c r="C34" s="21">
        <v>572438.05000000005</v>
      </c>
      <c r="D34" s="22" t="s">
        <v>593</v>
      </c>
    </row>
    <row r="35" spans="1:4" x14ac:dyDescent="0.2">
      <c r="A35" s="19" t="s">
        <v>33</v>
      </c>
      <c r="B35" s="21">
        <v>253228.83</v>
      </c>
      <c r="C35" s="21">
        <v>572415.71</v>
      </c>
      <c r="D35" s="22" t="s">
        <v>593</v>
      </c>
    </row>
    <row r="36" spans="1:4" x14ac:dyDescent="0.2">
      <c r="A36" s="19" t="s">
        <v>34</v>
      </c>
      <c r="B36" s="21">
        <v>253463.73</v>
      </c>
      <c r="C36" s="21">
        <v>572367.5</v>
      </c>
      <c r="D36" s="22" t="s">
        <v>593</v>
      </c>
    </row>
    <row r="37" spans="1:4" x14ac:dyDescent="0.2">
      <c r="A37" s="19" t="s">
        <v>35</v>
      </c>
      <c r="B37" s="21">
        <v>253721.01</v>
      </c>
      <c r="C37" s="21">
        <v>572356.44999999995</v>
      </c>
      <c r="D37" s="22" t="s">
        <v>593</v>
      </c>
    </row>
    <row r="38" spans="1:4" x14ac:dyDescent="0.2">
      <c r="A38" s="19" t="s">
        <v>36</v>
      </c>
      <c r="B38" s="21">
        <v>254004.38500000001</v>
      </c>
      <c r="C38" s="21">
        <v>572343.81799999997</v>
      </c>
      <c r="D38" s="22" t="s">
        <v>593</v>
      </c>
    </row>
    <row r="39" spans="1:4" x14ac:dyDescent="0.2">
      <c r="A39" s="19" t="s">
        <v>37</v>
      </c>
      <c r="B39" s="21">
        <v>253910.63500000001</v>
      </c>
      <c r="C39" s="21">
        <v>571198.91599999997</v>
      </c>
      <c r="D39" s="22" t="s">
        <v>593</v>
      </c>
    </row>
    <row r="40" spans="1:4" x14ac:dyDescent="0.2">
      <c r="A40" s="19" t="s">
        <v>38</v>
      </c>
      <c r="B40" s="21">
        <v>253615.617</v>
      </c>
      <c r="C40" s="21">
        <v>571486.64199999999</v>
      </c>
      <c r="D40" s="22" t="s">
        <v>593</v>
      </c>
    </row>
    <row r="41" spans="1:4" x14ac:dyDescent="0.2">
      <c r="A41" s="19" t="s">
        <v>40</v>
      </c>
      <c r="B41" s="21">
        <v>253319.753</v>
      </c>
      <c r="C41" s="21">
        <v>571500.35100000002</v>
      </c>
      <c r="D41" s="22" t="s">
        <v>593</v>
      </c>
    </row>
    <row r="42" spans="1:4" x14ac:dyDescent="0.2">
      <c r="A42" s="19" t="s">
        <v>41</v>
      </c>
      <c r="B42" s="21">
        <v>253014.52100000001</v>
      </c>
      <c r="C42" s="21">
        <v>571514.49800000002</v>
      </c>
      <c r="D42" s="22" t="s">
        <v>593</v>
      </c>
    </row>
    <row r="43" spans="1:4" x14ac:dyDescent="0.2">
      <c r="A43" s="19" t="s">
        <v>42</v>
      </c>
      <c r="B43" s="21">
        <v>251943.57399999999</v>
      </c>
      <c r="C43" s="21">
        <v>573302.31099999999</v>
      </c>
      <c r="D43" s="22" t="s">
        <v>593</v>
      </c>
    </row>
    <row r="44" spans="1:4" x14ac:dyDescent="0.2">
      <c r="A44" s="19" t="s">
        <v>43</v>
      </c>
      <c r="B44" s="21">
        <v>252252.42800000001</v>
      </c>
      <c r="C44" s="21">
        <v>573256.45799999998</v>
      </c>
      <c r="D44" s="22" t="s">
        <v>593</v>
      </c>
    </row>
    <row r="45" spans="1:4" x14ac:dyDescent="0.2">
      <c r="A45" s="19" t="s">
        <v>44</v>
      </c>
      <c r="B45" s="21">
        <v>252542.50899999999</v>
      </c>
      <c r="C45" s="21">
        <v>573238.21</v>
      </c>
      <c r="D45" s="22" t="s">
        <v>593</v>
      </c>
    </row>
    <row r="46" spans="1:4" x14ac:dyDescent="0.2">
      <c r="A46" s="19" t="s">
        <v>45</v>
      </c>
      <c r="B46" s="21">
        <v>252490</v>
      </c>
      <c r="C46" s="21">
        <v>569990</v>
      </c>
      <c r="D46" s="22" t="s">
        <v>594</v>
      </c>
    </row>
    <row r="47" spans="1:4" x14ac:dyDescent="0.2">
      <c r="A47" s="19" t="s">
        <v>46</v>
      </c>
      <c r="B47" s="21">
        <v>252489.08600000001</v>
      </c>
      <c r="C47" s="21">
        <v>570385.34</v>
      </c>
      <c r="D47" s="22" t="s">
        <v>593</v>
      </c>
    </row>
    <row r="48" spans="1:4" x14ac:dyDescent="0.2">
      <c r="A48" s="19" t="s">
        <v>47</v>
      </c>
      <c r="B48" s="21">
        <v>251219.65299999999</v>
      </c>
      <c r="C48" s="21">
        <v>571096.96400000004</v>
      </c>
      <c r="D48" s="22" t="s">
        <v>593</v>
      </c>
    </row>
    <row r="49" spans="1:4" x14ac:dyDescent="0.2">
      <c r="A49" s="19" t="s">
        <v>48</v>
      </c>
      <c r="B49" s="21">
        <v>251531.671</v>
      </c>
      <c r="C49" s="21">
        <v>571079.78799999994</v>
      </c>
      <c r="D49" s="22" t="s">
        <v>593</v>
      </c>
    </row>
    <row r="50" spans="1:4" x14ac:dyDescent="0.2">
      <c r="A50" s="19" t="s">
        <v>49</v>
      </c>
      <c r="B50" s="21">
        <v>251658.66099999999</v>
      </c>
      <c r="C50" s="21">
        <v>571399.07700000005</v>
      </c>
      <c r="D50" s="22" t="s">
        <v>593</v>
      </c>
    </row>
    <row r="51" spans="1:4" x14ac:dyDescent="0.2">
      <c r="A51" s="19" t="s">
        <v>50</v>
      </c>
      <c r="B51" s="21">
        <v>251700.826</v>
      </c>
      <c r="C51" s="21">
        <v>571070.17799999996</v>
      </c>
      <c r="D51" s="22" t="s">
        <v>593</v>
      </c>
    </row>
    <row r="52" spans="1:4" x14ac:dyDescent="0.2">
      <c r="A52" s="19" t="s">
        <v>51</v>
      </c>
      <c r="B52" s="21">
        <v>251955.266</v>
      </c>
      <c r="C52" s="21">
        <v>571056.82400000002</v>
      </c>
      <c r="D52" s="22" t="s">
        <v>593</v>
      </c>
    </row>
    <row r="53" spans="1:4" x14ac:dyDescent="0.2">
      <c r="A53" s="19" t="s">
        <v>52</v>
      </c>
      <c r="B53" s="21">
        <v>249855.943</v>
      </c>
      <c r="C53" s="21">
        <v>568040.06400000001</v>
      </c>
      <c r="D53" s="22" t="s">
        <v>593</v>
      </c>
    </row>
    <row r="54" spans="1:4" x14ac:dyDescent="0.2">
      <c r="A54" s="19" t="s">
        <v>54</v>
      </c>
      <c r="B54" s="21">
        <v>250243.81899999999</v>
      </c>
      <c r="C54" s="21">
        <v>568222.86800000002</v>
      </c>
      <c r="D54" s="22" t="s">
        <v>593</v>
      </c>
    </row>
    <row r="55" spans="1:4" x14ac:dyDescent="0.2">
      <c r="A55" s="19" t="s">
        <v>55</v>
      </c>
      <c r="B55" s="21">
        <v>250831.111</v>
      </c>
      <c r="C55" s="21">
        <v>568195.37800000003</v>
      </c>
      <c r="D55" s="22" t="s">
        <v>593</v>
      </c>
    </row>
    <row r="56" spans="1:4" x14ac:dyDescent="0.2">
      <c r="A56" s="19" t="s">
        <v>56</v>
      </c>
      <c r="B56" s="21">
        <v>251335.80900000001</v>
      </c>
      <c r="C56" s="21">
        <v>568172.69099999999</v>
      </c>
      <c r="D56" s="22" t="s">
        <v>593</v>
      </c>
    </row>
    <row r="57" spans="1:4" x14ac:dyDescent="0.2">
      <c r="A57" s="19" t="s">
        <v>57</v>
      </c>
      <c r="B57" s="21">
        <v>253185.008</v>
      </c>
      <c r="C57" s="21">
        <v>567922.63699999999</v>
      </c>
      <c r="D57" s="22" t="s">
        <v>593</v>
      </c>
    </row>
    <row r="58" spans="1:4" x14ac:dyDescent="0.2">
      <c r="A58" s="19" t="s">
        <v>58</v>
      </c>
      <c r="B58" s="21">
        <v>253302.448</v>
      </c>
      <c r="C58" s="21">
        <v>568254.80000000005</v>
      </c>
      <c r="D58" s="22" t="s">
        <v>593</v>
      </c>
    </row>
    <row r="59" spans="1:4" x14ac:dyDescent="0.2">
      <c r="A59" s="19" t="s">
        <v>59</v>
      </c>
      <c r="B59" s="21">
        <v>253943.07199999999</v>
      </c>
      <c r="C59" s="21">
        <v>566987.66099999996</v>
      </c>
      <c r="D59" s="22" t="s">
        <v>593</v>
      </c>
    </row>
    <row r="60" spans="1:4" x14ac:dyDescent="0.2">
      <c r="A60" s="19" t="s">
        <v>60</v>
      </c>
      <c r="B60" s="21">
        <v>254120</v>
      </c>
      <c r="C60" s="21">
        <v>567490</v>
      </c>
      <c r="D60" s="22" t="s">
        <v>594</v>
      </c>
    </row>
    <row r="61" spans="1:4" x14ac:dyDescent="0.2">
      <c r="A61" s="19" t="s">
        <v>61</v>
      </c>
      <c r="B61" s="21">
        <v>253614.785</v>
      </c>
      <c r="C61" s="21">
        <v>569240.61800000002</v>
      </c>
      <c r="D61" s="22" t="s">
        <v>593</v>
      </c>
    </row>
    <row r="62" spans="1:4" x14ac:dyDescent="0.2">
      <c r="A62" s="19" t="s">
        <v>62</v>
      </c>
      <c r="B62" s="21">
        <v>253350</v>
      </c>
      <c r="C62" s="21">
        <v>569950</v>
      </c>
      <c r="D62" s="22" t="s">
        <v>594</v>
      </c>
    </row>
    <row r="63" spans="1:4" x14ac:dyDescent="0.2">
      <c r="A63" s="19" t="s">
        <v>63</v>
      </c>
      <c r="B63" s="21">
        <v>252770</v>
      </c>
      <c r="C63" s="21">
        <v>569980</v>
      </c>
      <c r="D63" s="22" t="s">
        <v>594</v>
      </c>
    </row>
    <row r="64" spans="1:4" x14ac:dyDescent="0.2">
      <c r="A64" s="19" t="s">
        <v>64</v>
      </c>
      <c r="B64" s="21">
        <v>252063.57</v>
      </c>
      <c r="C64" s="21">
        <v>570001.92000000004</v>
      </c>
      <c r="D64" s="22" t="s">
        <v>593</v>
      </c>
    </row>
    <row r="65" spans="1:4" x14ac:dyDescent="0.2">
      <c r="A65" s="19" t="s">
        <v>65</v>
      </c>
      <c r="B65" s="21">
        <v>251814.82</v>
      </c>
      <c r="C65" s="21">
        <v>570015.9</v>
      </c>
      <c r="D65" s="22" t="s">
        <v>593</v>
      </c>
    </row>
    <row r="66" spans="1:4" x14ac:dyDescent="0.2">
      <c r="A66" s="19" t="s">
        <v>66</v>
      </c>
      <c r="B66" s="21">
        <v>251530</v>
      </c>
      <c r="C66" s="21">
        <v>570050</v>
      </c>
      <c r="D66" s="22" t="s">
        <v>594</v>
      </c>
    </row>
    <row r="67" spans="1:4" x14ac:dyDescent="0.2">
      <c r="A67" s="19" t="s">
        <v>67</v>
      </c>
      <c r="B67" s="21">
        <v>251420</v>
      </c>
      <c r="C67" s="21">
        <v>569800</v>
      </c>
      <c r="D67" s="22" t="s">
        <v>594</v>
      </c>
    </row>
    <row r="68" spans="1:4" x14ac:dyDescent="0.2">
      <c r="A68" s="19" t="s">
        <v>68</v>
      </c>
      <c r="B68" s="21">
        <v>251610</v>
      </c>
      <c r="C68" s="21">
        <v>569390</v>
      </c>
      <c r="D68" s="22" t="s">
        <v>594</v>
      </c>
    </row>
    <row r="69" spans="1:4" x14ac:dyDescent="0.2">
      <c r="A69" s="19" t="s">
        <v>69</v>
      </c>
      <c r="B69" s="21">
        <v>255360</v>
      </c>
      <c r="C69" s="21">
        <v>570320</v>
      </c>
      <c r="D69" s="22" t="s">
        <v>594</v>
      </c>
    </row>
    <row r="70" spans="1:4" x14ac:dyDescent="0.2">
      <c r="A70" s="19" t="s">
        <v>70</v>
      </c>
      <c r="B70" s="21">
        <v>254500</v>
      </c>
      <c r="C70" s="21">
        <v>570310</v>
      </c>
      <c r="D70" s="22" t="s">
        <v>594</v>
      </c>
    </row>
    <row r="71" spans="1:4" x14ac:dyDescent="0.2">
      <c r="A71" s="19" t="s">
        <v>71</v>
      </c>
      <c r="B71" s="21">
        <v>254220</v>
      </c>
      <c r="C71" s="21">
        <v>570340</v>
      </c>
      <c r="D71" s="22" t="s">
        <v>594</v>
      </c>
    </row>
    <row r="72" spans="1:4" x14ac:dyDescent="0.2">
      <c r="A72" s="19" t="s">
        <v>72</v>
      </c>
      <c r="B72" s="21">
        <v>253970</v>
      </c>
      <c r="C72" s="21">
        <v>570430</v>
      </c>
      <c r="D72" s="22" t="s">
        <v>594</v>
      </c>
    </row>
    <row r="73" spans="1:4" x14ac:dyDescent="0.2">
      <c r="A73" s="19" t="s">
        <v>73</v>
      </c>
      <c r="B73" s="21">
        <v>253720</v>
      </c>
      <c r="C73" s="21">
        <v>570470</v>
      </c>
      <c r="D73" s="22" t="s">
        <v>594</v>
      </c>
    </row>
    <row r="74" spans="1:4" x14ac:dyDescent="0.2">
      <c r="A74" s="19" t="s">
        <v>74</v>
      </c>
      <c r="B74" s="21">
        <v>253751.75099999999</v>
      </c>
      <c r="C74" s="21">
        <v>570718.01899999997</v>
      </c>
      <c r="D74" s="22" t="s">
        <v>593</v>
      </c>
    </row>
    <row r="75" spans="1:4" x14ac:dyDescent="0.2">
      <c r="A75" s="19" t="s">
        <v>75</v>
      </c>
      <c r="B75" s="21">
        <v>253243.736</v>
      </c>
      <c r="C75" s="21">
        <v>570744.36199999996</v>
      </c>
      <c r="D75" s="22" t="s">
        <v>593</v>
      </c>
    </row>
    <row r="76" spans="1:4" x14ac:dyDescent="0.2">
      <c r="A76" s="19" t="s">
        <v>76</v>
      </c>
      <c r="B76" s="21">
        <v>252703.14</v>
      </c>
      <c r="C76" s="21">
        <v>570774.06999999995</v>
      </c>
      <c r="D76" s="22" t="s">
        <v>593</v>
      </c>
    </row>
    <row r="77" spans="1:4" x14ac:dyDescent="0.2">
      <c r="A77" s="19" t="s">
        <v>77</v>
      </c>
      <c r="B77" s="21">
        <v>255550</v>
      </c>
      <c r="C77" s="21">
        <v>571010</v>
      </c>
      <c r="D77" s="22" t="s">
        <v>594</v>
      </c>
    </row>
    <row r="78" spans="1:4" x14ac:dyDescent="0.2">
      <c r="A78" s="19" t="s">
        <v>78</v>
      </c>
      <c r="B78" s="21">
        <v>255570</v>
      </c>
      <c r="C78" s="21">
        <v>571370</v>
      </c>
      <c r="D78" s="22" t="s">
        <v>594</v>
      </c>
    </row>
    <row r="79" spans="1:4" x14ac:dyDescent="0.2">
      <c r="A79" s="19" t="s">
        <v>79</v>
      </c>
      <c r="B79" s="21">
        <v>255570</v>
      </c>
      <c r="C79" s="21">
        <v>572240</v>
      </c>
      <c r="D79" s="22" t="s">
        <v>594</v>
      </c>
    </row>
    <row r="80" spans="1:4" x14ac:dyDescent="0.2">
      <c r="A80" s="19" t="s">
        <v>80</v>
      </c>
      <c r="B80" s="21">
        <v>255367.071</v>
      </c>
      <c r="C80" s="21">
        <v>572857.66700000002</v>
      </c>
      <c r="D80" s="22" t="s">
        <v>593</v>
      </c>
    </row>
    <row r="81" spans="1:5" x14ac:dyDescent="0.2">
      <c r="A81" s="19" t="s">
        <v>82</v>
      </c>
      <c r="B81" s="21">
        <v>254780</v>
      </c>
      <c r="C81" s="21">
        <v>571870</v>
      </c>
      <c r="D81" s="22" t="s">
        <v>594</v>
      </c>
    </row>
    <row r="82" spans="1:5" x14ac:dyDescent="0.2">
      <c r="A82" s="19" t="s">
        <v>83</v>
      </c>
      <c r="B82" s="21">
        <v>254280</v>
      </c>
      <c r="C82" s="21">
        <v>572260</v>
      </c>
      <c r="D82" s="22" t="s">
        <v>594</v>
      </c>
    </row>
    <row r="83" spans="1:5" x14ac:dyDescent="0.2">
      <c r="A83" s="19" t="s">
        <v>84</v>
      </c>
      <c r="B83" s="21">
        <v>253330</v>
      </c>
      <c r="C83" s="21">
        <v>573220</v>
      </c>
      <c r="D83" s="22" t="s">
        <v>594</v>
      </c>
    </row>
    <row r="84" spans="1:5" x14ac:dyDescent="0.2">
      <c r="A84" s="19" t="s">
        <v>85</v>
      </c>
      <c r="B84" s="21">
        <v>253910</v>
      </c>
      <c r="C84" s="21">
        <v>574450</v>
      </c>
      <c r="D84" s="22" t="s">
        <v>594</v>
      </c>
    </row>
    <row r="85" spans="1:5" x14ac:dyDescent="0.2">
      <c r="A85" s="19" t="s">
        <v>86</v>
      </c>
      <c r="B85" s="21">
        <v>252699.80499999999</v>
      </c>
      <c r="C85" s="21">
        <v>574477.68700000003</v>
      </c>
      <c r="D85" s="22" t="s">
        <v>593</v>
      </c>
    </row>
    <row r="86" spans="1:5" x14ac:dyDescent="0.2">
      <c r="A86" s="19" t="s">
        <v>87</v>
      </c>
      <c r="B86" s="21">
        <v>251160</v>
      </c>
      <c r="C86" s="21">
        <v>573860</v>
      </c>
      <c r="D86" s="22" t="s">
        <v>594</v>
      </c>
    </row>
    <row r="87" spans="1:5" x14ac:dyDescent="0.2">
      <c r="A87" s="19" t="s">
        <v>88</v>
      </c>
      <c r="B87" s="21">
        <v>251130</v>
      </c>
      <c r="C87" s="21">
        <v>574270</v>
      </c>
      <c r="D87" s="22" t="s">
        <v>594</v>
      </c>
    </row>
    <row r="88" spans="1:5" x14ac:dyDescent="0.2">
      <c r="A88" s="19" t="s">
        <v>89</v>
      </c>
      <c r="B88" s="21">
        <v>251087.09299999999</v>
      </c>
      <c r="C88" s="21">
        <v>575074.848</v>
      </c>
      <c r="D88" s="22" t="s">
        <v>593</v>
      </c>
    </row>
    <row r="89" spans="1:5" x14ac:dyDescent="0.2">
      <c r="A89" s="19" t="s">
        <v>90</v>
      </c>
      <c r="B89" s="21">
        <v>249926.87</v>
      </c>
      <c r="C89" s="21">
        <v>572962.93000000005</v>
      </c>
      <c r="D89" s="22" t="s">
        <v>593</v>
      </c>
    </row>
    <row r="90" spans="1:5" x14ac:dyDescent="0.2">
      <c r="A90" s="23" t="s">
        <v>91</v>
      </c>
      <c r="B90" s="24">
        <v>250060</v>
      </c>
      <c r="C90" s="24">
        <v>572730</v>
      </c>
      <c r="D90" s="25" t="s">
        <v>594</v>
      </c>
      <c r="E90" s="5" t="s">
        <v>626</v>
      </c>
    </row>
    <row r="91" spans="1:5" x14ac:dyDescent="0.2">
      <c r="A91" s="19" t="s">
        <v>93</v>
      </c>
      <c r="B91" s="21">
        <v>250410</v>
      </c>
      <c r="C91" s="21">
        <v>571990</v>
      </c>
      <c r="D91" s="22" t="s">
        <v>594</v>
      </c>
    </row>
    <row r="92" spans="1:5" x14ac:dyDescent="0.2">
      <c r="A92" s="19" t="s">
        <v>94</v>
      </c>
      <c r="B92" s="21">
        <v>250520</v>
      </c>
      <c r="C92" s="21">
        <v>571730</v>
      </c>
      <c r="D92" s="22" t="s">
        <v>594</v>
      </c>
    </row>
    <row r="93" spans="1:5" x14ac:dyDescent="0.2">
      <c r="A93" s="19" t="s">
        <v>95</v>
      </c>
      <c r="B93" s="21">
        <v>250810</v>
      </c>
      <c r="C93" s="21">
        <v>571120</v>
      </c>
      <c r="D93" s="22" t="s">
        <v>594</v>
      </c>
    </row>
    <row r="94" spans="1:5" x14ac:dyDescent="0.2">
      <c r="A94" s="19" t="s">
        <v>96</v>
      </c>
      <c r="B94" s="21">
        <v>249670</v>
      </c>
      <c r="C94" s="21">
        <v>573530</v>
      </c>
      <c r="D94" s="22" t="s">
        <v>594</v>
      </c>
    </row>
    <row r="95" spans="1:5" x14ac:dyDescent="0.2">
      <c r="A95" s="19" t="s">
        <v>97</v>
      </c>
      <c r="B95" s="21">
        <v>251398.84400000001</v>
      </c>
      <c r="C95" s="21">
        <v>571417.92599999998</v>
      </c>
      <c r="D95" s="22" t="s">
        <v>593</v>
      </c>
    </row>
    <row r="96" spans="1:5" x14ac:dyDescent="0.2">
      <c r="A96" s="19" t="s">
        <v>98</v>
      </c>
      <c r="B96" s="21">
        <v>249020.93799999999</v>
      </c>
      <c r="C96" s="21">
        <v>571864.14099999995</v>
      </c>
      <c r="D96" s="22" t="s">
        <v>593</v>
      </c>
    </row>
    <row r="97" spans="1:5" x14ac:dyDescent="0.2">
      <c r="A97" s="19" t="s">
        <v>99</v>
      </c>
      <c r="B97" s="21">
        <v>249224.30799999999</v>
      </c>
      <c r="C97" s="21">
        <v>571322.11</v>
      </c>
      <c r="D97" s="22" t="s">
        <v>593</v>
      </c>
    </row>
    <row r="98" spans="1:5" x14ac:dyDescent="0.2">
      <c r="A98" s="19" t="s">
        <v>100</v>
      </c>
      <c r="B98" s="21">
        <v>249492.679</v>
      </c>
      <c r="C98" s="21">
        <v>570859.87899999996</v>
      </c>
      <c r="D98" s="22" t="s">
        <v>593</v>
      </c>
    </row>
    <row r="99" spans="1:5" x14ac:dyDescent="0.2">
      <c r="A99" s="19" t="s">
        <v>101</v>
      </c>
      <c r="B99" s="21">
        <v>249596.821</v>
      </c>
      <c r="C99" s="21">
        <v>570593.74899999995</v>
      </c>
      <c r="D99" s="22" t="s">
        <v>593</v>
      </c>
    </row>
    <row r="100" spans="1:5" x14ac:dyDescent="0.2">
      <c r="A100" s="19" t="s">
        <v>103</v>
      </c>
      <c r="B100" s="21">
        <v>254120</v>
      </c>
      <c r="C100" s="21">
        <v>573160</v>
      </c>
      <c r="D100" s="22" t="s">
        <v>594</v>
      </c>
    </row>
    <row r="101" spans="1:5" x14ac:dyDescent="0.2">
      <c r="A101" s="19" t="s">
        <v>104</v>
      </c>
      <c r="B101" s="21">
        <v>248880</v>
      </c>
      <c r="C101" s="21">
        <v>572160</v>
      </c>
      <c r="D101" s="22" t="s">
        <v>594</v>
      </c>
    </row>
    <row r="102" spans="1:5" x14ac:dyDescent="0.2">
      <c r="A102" s="19" t="s">
        <v>105</v>
      </c>
      <c r="B102" s="21">
        <v>249185.46900000001</v>
      </c>
      <c r="C102" s="21">
        <v>569802.54200000002</v>
      </c>
      <c r="D102" s="22" t="s">
        <v>593</v>
      </c>
    </row>
    <row r="103" spans="1:5" x14ac:dyDescent="0.2">
      <c r="A103" s="19" t="s">
        <v>106</v>
      </c>
      <c r="B103" s="21">
        <v>249949.177</v>
      </c>
      <c r="C103" s="21">
        <v>569707.11899999995</v>
      </c>
      <c r="D103" s="22" t="s">
        <v>593</v>
      </c>
    </row>
    <row r="104" spans="1:5" x14ac:dyDescent="0.2">
      <c r="A104" s="19" t="s">
        <v>107</v>
      </c>
      <c r="B104" s="21">
        <v>250056.696</v>
      </c>
      <c r="C104" s="21">
        <v>569120.402</v>
      </c>
      <c r="D104" s="22" t="s">
        <v>593</v>
      </c>
    </row>
    <row r="105" spans="1:5" x14ac:dyDescent="0.2">
      <c r="A105" s="19" t="s">
        <v>108</v>
      </c>
      <c r="B105" s="21">
        <v>250142.07699999999</v>
      </c>
      <c r="C105" s="21">
        <v>568639.02599999995</v>
      </c>
      <c r="D105" s="22" t="s">
        <v>593</v>
      </c>
    </row>
    <row r="106" spans="1:5" x14ac:dyDescent="0.2">
      <c r="A106" s="19" t="s">
        <v>109</v>
      </c>
      <c r="B106" s="21">
        <v>249852.016</v>
      </c>
      <c r="C106" s="21">
        <v>570109.81200000003</v>
      </c>
      <c r="D106" s="22" t="s">
        <v>593</v>
      </c>
    </row>
    <row r="107" spans="1:5" x14ac:dyDescent="0.2">
      <c r="A107" s="19" t="s">
        <v>110</v>
      </c>
      <c r="B107" s="21">
        <v>250594.78599999999</v>
      </c>
      <c r="C107" s="21">
        <v>570569.79299999995</v>
      </c>
      <c r="D107" s="22" t="s">
        <v>593</v>
      </c>
    </row>
    <row r="108" spans="1:5" x14ac:dyDescent="0.2">
      <c r="A108" s="19" t="s">
        <v>111</v>
      </c>
      <c r="B108" s="21">
        <v>251190</v>
      </c>
      <c r="C108" s="21">
        <v>570290</v>
      </c>
      <c r="D108" s="22" t="s">
        <v>594</v>
      </c>
    </row>
    <row r="109" spans="1:5" x14ac:dyDescent="0.2">
      <c r="A109" s="19" t="s">
        <v>112</v>
      </c>
      <c r="B109" s="21">
        <v>250930</v>
      </c>
      <c r="C109" s="21">
        <v>570870</v>
      </c>
      <c r="D109" s="22" t="s">
        <v>594</v>
      </c>
    </row>
    <row r="110" spans="1:5" x14ac:dyDescent="0.2">
      <c r="A110" s="19" t="s">
        <v>113</v>
      </c>
      <c r="B110" s="21">
        <v>252668.674</v>
      </c>
      <c r="C110" s="21">
        <v>572470.44900000002</v>
      </c>
      <c r="D110" s="22" t="s">
        <v>593</v>
      </c>
    </row>
    <row r="111" spans="1:5" x14ac:dyDescent="0.2">
      <c r="A111" s="23" t="s">
        <v>114</v>
      </c>
      <c r="B111" s="24">
        <v>249320</v>
      </c>
      <c r="C111" s="24">
        <v>574520</v>
      </c>
      <c r="D111" s="25" t="s">
        <v>594</v>
      </c>
      <c r="E111" s="5" t="s">
        <v>626</v>
      </c>
    </row>
    <row r="112" spans="1:5" x14ac:dyDescent="0.2">
      <c r="A112" s="19" t="s">
        <v>115</v>
      </c>
      <c r="B112" s="21">
        <v>254460</v>
      </c>
      <c r="C112" s="21">
        <v>570680</v>
      </c>
      <c r="D112" s="22" t="s">
        <v>594</v>
      </c>
    </row>
    <row r="113" spans="1:5" x14ac:dyDescent="0.2">
      <c r="A113" s="19" t="s">
        <v>118</v>
      </c>
      <c r="B113" s="21">
        <v>254590</v>
      </c>
      <c r="C113" s="21">
        <v>568975</v>
      </c>
      <c r="D113" s="22" t="s">
        <v>594</v>
      </c>
    </row>
    <row r="114" spans="1:5" x14ac:dyDescent="0.2">
      <c r="A114" s="19" t="s">
        <v>119</v>
      </c>
      <c r="B114" s="21">
        <v>253620</v>
      </c>
      <c r="C114" s="21">
        <v>569120</v>
      </c>
      <c r="D114" s="22" t="s">
        <v>594</v>
      </c>
    </row>
    <row r="115" spans="1:5" x14ac:dyDescent="0.2">
      <c r="A115" s="19" t="s">
        <v>122</v>
      </c>
      <c r="B115" s="21">
        <v>248660</v>
      </c>
      <c r="C115" s="21">
        <v>569490</v>
      </c>
      <c r="D115" s="22" t="s">
        <v>594</v>
      </c>
    </row>
    <row r="116" spans="1:5" x14ac:dyDescent="0.2">
      <c r="A116" s="19" t="s">
        <v>123</v>
      </c>
      <c r="B116" s="21">
        <v>250336.73</v>
      </c>
      <c r="C116" s="21">
        <v>571335.38</v>
      </c>
      <c r="D116" s="22" t="s">
        <v>593</v>
      </c>
    </row>
    <row r="117" spans="1:5" x14ac:dyDescent="0.2">
      <c r="A117" s="19" t="s">
        <v>124</v>
      </c>
      <c r="B117" s="21">
        <v>249987.03</v>
      </c>
      <c r="C117" s="21">
        <v>571328.93000000005</v>
      </c>
      <c r="D117" s="22" t="s">
        <v>593</v>
      </c>
    </row>
    <row r="118" spans="1:5" x14ac:dyDescent="0.2">
      <c r="A118" s="19" t="s">
        <v>125</v>
      </c>
      <c r="B118" s="21">
        <v>249692.93</v>
      </c>
      <c r="C118" s="21">
        <v>571193.68999999994</v>
      </c>
      <c r="D118" s="22" t="s">
        <v>593</v>
      </c>
    </row>
    <row r="119" spans="1:5" x14ac:dyDescent="0.2">
      <c r="A119" s="19" t="s">
        <v>126</v>
      </c>
      <c r="B119" s="21">
        <v>249764.875</v>
      </c>
      <c r="C119" s="21">
        <v>570847.36899999995</v>
      </c>
      <c r="D119" s="22" t="s">
        <v>593</v>
      </c>
    </row>
    <row r="120" spans="1:5" x14ac:dyDescent="0.2">
      <c r="A120" s="19" t="s">
        <v>127</v>
      </c>
      <c r="B120" s="21">
        <v>250104.35200000001</v>
      </c>
      <c r="C120" s="21">
        <v>570595.25699999998</v>
      </c>
      <c r="D120" s="22" t="s">
        <v>593</v>
      </c>
    </row>
    <row r="121" spans="1:5" x14ac:dyDescent="0.2">
      <c r="A121" s="19" t="s">
        <v>128</v>
      </c>
      <c r="B121" s="21">
        <v>249815.731</v>
      </c>
      <c r="C121" s="21">
        <v>570605.79</v>
      </c>
      <c r="D121" s="22" t="s">
        <v>593</v>
      </c>
    </row>
    <row r="122" spans="1:5" x14ac:dyDescent="0.2">
      <c r="A122" s="19" t="s">
        <v>132</v>
      </c>
      <c r="B122" s="21">
        <v>251530</v>
      </c>
      <c r="C122" s="21">
        <v>569550</v>
      </c>
      <c r="D122" s="22" t="s">
        <v>594</v>
      </c>
    </row>
    <row r="123" spans="1:5" x14ac:dyDescent="0.2">
      <c r="A123" s="23" t="s">
        <v>133</v>
      </c>
      <c r="B123" s="24">
        <v>250120</v>
      </c>
      <c r="C123" s="24">
        <v>575270</v>
      </c>
      <c r="D123" s="25" t="s">
        <v>594</v>
      </c>
      <c r="E123" s="5" t="s">
        <v>626</v>
      </c>
    </row>
    <row r="124" spans="1:5" x14ac:dyDescent="0.2">
      <c r="A124" s="19" t="s">
        <v>134</v>
      </c>
      <c r="B124" s="21">
        <v>253870</v>
      </c>
      <c r="C124" s="21">
        <v>569540</v>
      </c>
      <c r="D124" s="22" t="s">
        <v>594</v>
      </c>
    </row>
    <row r="125" spans="1:5" x14ac:dyDescent="0.2">
      <c r="A125" s="19" t="s">
        <v>136</v>
      </c>
      <c r="B125" s="21">
        <v>251360</v>
      </c>
      <c r="C125" s="21">
        <v>575490</v>
      </c>
      <c r="D125" s="22" t="s">
        <v>594</v>
      </c>
    </row>
    <row r="126" spans="1:5" x14ac:dyDescent="0.2">
      <c r="A126" s="19" t="s">
        <v>138</v>
      </c>
      <c r="B126" s="21">
        <v>251972.372</v>
      </c>
      <c r="C126" s="21">
        <v>575422.89500000002</v>
      </c>
      <c r="D126" s="22" t="s">
        <v>593</v>
      </c>
    </row>
    <row r="127" spans="1:5" x14ac:dyDescent="0.2">
      <c r="A127" s="19" t="s">
        <v>141</v>
      </c>
      <c r="B127" s="21">
        <v>252437.476</v>
      </c>
      <c r="C127" s="21">
        <v>574624.85400000005</v>
      </c>
      <c r="D127" s="22" t="s">
        <v>593</v>
      </c>
    </row>
    <row r="128" spans="1:5" x14ac:dyDescent="0.2">
      <c r="A128" s="19" t="s">
        <v>143</v>
      </c>
      <c r="B128" s="21">
        <v>255313.41899999999</v>
      </c>
      <c r="C128" s="21">
        <v>573920.49100000004</v>
      </c>
      <c r="D128" s="22" t="s">
        <v>593</v>
      </c>
    </row>
    <row r="129" spans="1:5" x14ac:dyDescent="0.2">
      <c r="A129" s="19" t="s">
        <v>144</v>
      </c>
      <c r="B129" s="21">
        <v>255211.06899999999</v>
      </c>
      <c r="C129" s="21">
        <v>572885.84100000001</v>
      </c>
      <c r="D129" s="22" t="s">
        <v>593</v>
      </c>
    </row>
    <row r="130" spans="1:5" x14ac:dyDescent="0.2">
      <c r="A130" s="19" t="s">
        <v>145</v>
      </c>
      <c r="B130" s="21">
        <v>252544.95</v>
      </c>
      <c r="C130" s="21">
        <v>574107.96499999997</v>
      </c>
      <c r="D130" s="22" t="s">
        <v>593</v>
      </c>
    </row>
    <row r="131" spans="1:5" x14ac:dyDescent="0.2">
      <c r="A131" s="19" t="s">
        <v>146</v>
      </c>
      <c r="B131" s="21">
        <v>252664.75899999999</v>
      </c>
      <c r="C131" s="21">
        <v>573776.46799999999</v>
      </c>
      <c r="D131" s="22" t="s">
        <v>593</v>
      </c>
    </row>
    <row r="132" spans="1:5" x14ac:dyDescent="0.2">
      <c r="A132" s="19" t="s">
        <v>147</v>
      </c>
      <c r="B132" s="21">
        <v>252790.15400000001</v>
      </c>
      <c r="C132" s="21">
        <v>573428.07200000004</v>
      </c>
      <c r="D132" s="22" t="s">
        <v>593</v>
      </c>
    </row>
    <row r="133" spans="1:5" x14ac:dyDescent="0.2">
      <c r="A133" s="19" t="s">
        <v>148</v>
      </c>
      <c r="B133" s="21">
        <v>248615.36199999999</v>
      </c>
      <c r="C133" s="21">
        <v>574275.66799999995</v>
      </c>
      <c r="D133" s="22" t="s">
        <v>593</v>
      </c>
    </row>
    <row r="134" spans="1:5" x14ac:dyDescent="0.2">
      <c r="A134" s="19" t="s">
        <v>149</v>
      </c>
      <c r="B134" s="21">
        <v>250534.84</v>
      </c>
      <c r="C134" s="21">
        <v>573261.98</v>
      </c>
      <c r="D134" s="22" t="s">
        <v>593</v>
      </c>
    </row>
    <row r="135" spans="1:5" x14ac:dyDescent="0.2">
      <c r="A135" s="23" t="s">
        <v>150</v>
      </c>
      <c r="B135" s="24">
        <v>251350</v>
      </c>
      <c r="C135" s="24">
        <v>575070</v>
      </c>
      <c r="D135" s="25" t="s">
        <v>594</v>
      </c>
      <c r="E135" s="5" t="s">
        <v>628</v>
      </c>
    </row>
    <row r="136" spans="1:5" x14ac:dyDescent="0.2">
      <c r="A136" s="19" t="s">
        <v>151</v>
      </c>
      <c r="B136" s="21">
        <v>252840</v>
      </c>
      <c r="C136" s="21">
        <v>575470</v>
      </c>
      <c r="D136" s="22" t="s">
        <v>594</v>
      </c>
    </row>
    <row r="137" spans="1:5" x14ac:dyDescent="0.2">
      <c r="A137" s="19" t="s">
        <v>153</v>
      </c>
      <c r="B137" s="21">
        <v>251690</v>
      </c>
      <c r="C137" s="21">
        <v>569210</v>
      </c>
      <c r="D137" s="22" t="s">
        <v>594</v>
      </c>
    </row>
    <row r="138" spans="1:5" x14ac:dyDescent="0.2">
      <c r="A138" s="19" t="s">
        <v>154</v>
      </c>
      <c r="B138" s="21">
        <v>251930</v>
      </c>
      <c r="C138" s="21">
        <v>568550</v>
      </c>
      <c r="D138" s="22" t="s">
        <v>594</v>
      </c>
    </row>
    <row r="139" spans="1:5" x14ac:dyDescent="0.2">
      <c r="A139" s="23" t="s">
        <v>155</v>
      </c>
      <c r="B139" s="24">
        <v>247920</v>
      </c>
      <c r="C139" s="24">
        <v>574190</v>
      </c>
      <c r="D139" s="25" t="s">
        <v>594</v>
      </c>
      <c r="E139" s="5" t="s">
        <v>626</v>
      </c>
    </row>
    <row r="140" spans="1:5" x14ac:dyDescent="0.2">
      <c r="A140" s="19" t="s">
        <v>156</v>
      </c>
      <c r="B140" s="21">
        <v>249310</v>
      </c>
      <c r="C140" s="21">
        <v>574710</v>
      </c>
      <c r="D140" s="22" t="s">
        <v>594</v>
      </c>
    </row>
    <row r="141" spans="1:5" x14ac:dyDescent="0.2">
      <c r="A141" s="19" t="s">
        <v>157</v>
      </c>
      <c r="B141" s="21">
        <v>253720</v>
      </c>
      <c r="C141" s="21">
        <v>575620</v>
      </c>
      <c r="D141" s="22" t="s">
        <v>594</v>
      </c>
    </row>
    <row r="142" spans="1:5" x14ac:dyDescent="0.2">
      <c r="A142" s="19" t="s">
        <v>158</v>
      </c>
      <c r="B142" s="21">
        <v>248920</v>
      </c>
      <c r="C142" s="21">
        <v>568950</v>
      </c>
      <c r="D142" s="22" t="s">
        <v>594</v>
      </c>
    </row>
    <row r="143" spans="1:5" x14ac:dyDescent="0.2">
      <c r="A143" s="19" t="s">
        <v>159</v>
      </c>
      <c r="B143" s="21">
        <v>252560</v>
      </c>
      <c r="C143" s="21">
        <v>568110</v>
      </c>
      <c r="D143" s="22" t="s">
        <v>594</v>
      </c>
    </row>
    <row r="144" spans="1:5" x14ac:dyDescent="0.2">
      <c r="A144" s="19" t="s">
        <v>160</v>
      </c>
      <c r="B144" s="21">
        <v>248040</v>
      </c>
      <c r="C144" s="21">
        <v>573940</v>
      </c>
      <c r="D144" s="22" t="s">
        <v>594</v>
      </c>
    </row>
    <row r="145" spans="1:4" x14ac:dyDescent="0.2">
      <c r="A145" s="19" t="s">
        <v>161</v>
      </c>
      <c r="B145" s="21">
        <v>255650</v>
      </c>
      <c r="C145" s="21">
        <v>572600</v>
      </c>
      <c r="D145" s="22" t="s">
        <v>594</v>
      </c>
    </row>
    <row r="146" spans="1:4" x14ac:dyDescent="0.2">
      <c r="A146" s="19" t="s">
        <v>164</v>
      </c>
      <c r="B146" s="21">
        <v>254870</v>
      </c>
      <c r="C146" s="21">
        <v>572860</v>
      </c>
      <c r="D146" s="22" t="s">
        <v>594</v>
      </c>
    </row>
    <row r="147" spans="1:4" x14ac:dyDescent="0.2">
      <c r="A147" s="19" t="s">
        <v>165</v>
      </c>
      <c r="B147" s="21">
        <v>254440</v>
      </c>
      <c r="C147" s="21">
        <v>571170</v>
      </c>
      <c r="D147" s="22" t="s">
        <v>594</v>
      </c>
    </row>
    <row r="148" spans="1:4" x14ac:dyDescent="0.2">
      <c r="A148" s="19" t="s">
        <v>166</v>
      </c>
      <c r="B148" s="21">
        <v>256790</v>
      </c>
      <c r="C148" s="21">
        <v>573440</v>
      </c>
      <c r="D148" s="22" t="s">
        <v>594</v>
      </c>
    </row>
    <row r="149" spans="1:4" x14ac:dyDescent="0.2">
      <c r="A149" s="19" t="s">
        <v>168</v>
      </c>
      <c r="B149" s="21">
        <v>256840</v>
      </c>
      <c r="C149" s="21">
        <v>572740</v>
      </c>
      <c r="D149" s="22" t="s">
        <v>594</v>
      </c>
    </row>
    <row r="150" spans="1:4" x14ac:dyDescent="0.2">
      <c r="A150" s="19" t="s">
        <v>169</v>
      </c>
      <c r="B150" s="21">
        <v>256520</v>
      </c>
      <c r="C150" s="21">
        <v>572280</v>
      </c>
      <c r="D150" s="22" t="s">
        <v>594</v>
      </c>
    </row>
    <row r="151" spans="1:4" x14ac:dyDescent="0.2">
      <c r="A151" s="19" t="s">
        <v>170</v>
      </c>
      <c r="B151" s="21">
        <v>256570</v>
      </c>
      <c r="C151" s="21">
        <v>571740</v>
      </c>
      <c r="D151" s="22" t="s">
        <v>594</v>
      </c>
    </row>
    <row r="152" spans="1:4" x14ac:dyDescent="0.2">
      <c r="A152" s="19" t="s">
        <v>171</v>
      </c>
      <c r="B152" s="21">
        <v>256670</v>
      </c>
      <c r="C152" s="21">
        <v>571310</v>
      </c>
      <c r="D152" s="22" t="s">
        <v>594</v>
      </c>
    </row>
    <row r="153" spans="1:4" x14ac:dyDescent="0.2">
      <c r="A153" s="19" t="s">
        <v>172</v>
      </c>
      <c r="B153" s="21">
        <v>256790</v>
      </c>
      <c r="C153" s="21">
        <v>570320</v>
      </c>
      <c r="D153" s="22" t="s">
        <v>594</v>
      </c>
    </row>
    <row r="154" spans="1:4" x14ac:dyDescent="0.2">
      <c r="A154" s="19" t="s">
        <v>173</v>
      </c>
      <c r="B154" s="21">
        <v>256520</v>
      </c>
      <c r="C154" s="21">
        <v>569110</v>
      </c>
      <c r="D154" s="22" t="s">
        <v>594</v>
      </c>
    </row>
    <row r="155" spans="1:4" x14ac:dyDescent="0.2">
      <c r="A155" s="19" t="s">
        <v>175</v>
      </c>
      <c r="B155" s="21">
        <v>256470</v>
      </c>
      <c r="C155" s="21">
        <v>567730</v>
      </c>
      <c r="D155" s="22" t="s">
        <v>594</v>
      </c>
    </row>
    <row r="156" spans="1:4" x14ac:dyDescent="0.2">
      <c r="A156" s="19" t="s">
        <v>176</v>
      </c>
      <c r="B156" s="21">
        <v>256340</v>
      </c>
      <c r="C156" s="21">
        <v>567570</v>
      </c>
      <c r="D156" s="22" t="s">
        <v>594</v>
      </c>
    </row>
    <row r="157" spans="1:4" x14ac:dyDescent="0.2">
      <c r="A157" s="19" t="s">
        <v>177</v>
      </c>
      <c r="B157" s="21">
        <v>256210</v>
      </c>
      <c r="C157" s="21">
        <v>567940</v>
      </c>
      <c r="D157" s="22" t="s">
        <v>594</v>
      </c>
    </row>
    <row r="158" spans="1:4" x14ac:dyDescent="0.2">
      <c r="A158" s="19" t="s">
        <v>178</v>
      </c>
      <c r="B158" s="21">
        <v>255730</v>
      </c>
      <c r="C158" s="21">
        <v>566800</v>
      </c>
      <c r="D158" s="22" t="s">
        <v>594</v>
      </c>
    </row>
    <row r="159" spans="1:4" x14ac:dyDescent="0.2">
      <c r="A159" s="19" t="s">
        <v>179</v>
      </c>
      <c r="B159" s="21">
        <v>255480</v>
      </c>
      <c r="C159" s="21">
        <v>566240</v>
      </c>
      <c r="D159" s="22" t="s">
        <v>594</v>
      </c>
    </row>
    <row r="160" spans="1:4" x14ac:dyDescent="0.2">
      <c r="A160" s="19" t="s">
        <v>181</v>
      </c>
      <c r="B160" s="21">
        <v>254970</v>
      </c>
      <c r="C160" s="21">
        <v>566950</v>
      </c>
      <c r="D160" s="22" t="s">
        <v>594</v>
      </c>
    </row>
    <row r="161" spans="1:4" x14ac:dyDescent="0.2">
      <c r="A161" s="19" t="s">
        <v>182</v>
      </c>
      <c r="B161" s="21">
        <v>254360</v>
      </c>
      <c r="C161" s="21">
        <v>567430</v>
      </c>
      <c r="D161" s="22" t="s">
        <v>594</v>
      </c>
    </row>
    <row r="162" spans="1:4" x14ac:dyDescent="0.2">
      <c r="A162" s="19" t="s">
        <v>183</v>
      </c>
      <c r="B162" s="21">
        <v>253500</v>
      </c>
      <c r="C162" s="21">
        <v>565760</v>
      </c>
      <c r="D162" s="22" t="s">
        <v>594</v>
      </c>
    </row>
    <row r="163" spans="1:4" x14ac:dyDescent="0.2">
      <c r="A163" s="19" t="s">
        <v>184</v>
      </c>
      <c r="B163" s="21">
        <v>253200</v>
      </c>
      <c r="C163" s="21">
        <v>565880</v>
      </c>
      <c r="D163" s="22" t="s">
        <v>594</v>
      </c>
    </row>
    <row r="164" spans="1:4" x14ac:dyDescent="0.2">
      <c r="A164" s="19" t="s">
        <v>185</v>
      </c>
      <c r="B164" s="21">
        <v>252542.77799999999</v>
      </c>
      <c r="C164" s="21">
        <v>566069.67299999995</v>
      </c>
      <c r="D164" s="22" t="s">
        <v>593</v>
      </c>
    </row>
    <row r="165" spans="1:4" x14ac:dyDescent="0.2">
      <c r="A165" s="19" t="s">
        <v>186</v>
      </c>
      <c r="B165" s="21">
        <v>251901.65900000001</v>
      </c>
      <c r="C165" s="21">
        <v>566281.47100000002</v>
      </c>
      <c r="D165" s="22" t="s">
        <v>593</v>
      </c>
    </row>
    <row r="166" spans="1:4" x14ac:dyDescent="0.2">
      <c r="A166" s="19" t="s">
        <v>187</v>
      </c>
      <c r="B166" s="21">
        <v>251725.285</v>
      </c>
      <c r="C166" s="21">
        <v>565323.02300000004</v>
      </c>
      <c r="D166" s="22" t="s">
        <v>593</v>
      </c>
    </row>
    <row r="167" spans="1:4" x14ac:dyDescent="0.2">
      <c r="A167" s="19" t="s">
        <v>188</v>
      </c>
      <c r="B167" s="21">
        <v>251925.32</v>
      </c>
      <c r="C167" s="21">
        <v>566909.80000000005</v>
      </c>
      <c r="D167" s="22" t="s">
        <v>593</v>
      </c>
    </row>
    <row r="168" spans="1:4" x14ac:dyDescent="0.2">
      <c r="A168" s="19" t="s">
        <v>189</v>
      </c>
      <c r="B168" s="21">
        <v>251936.75399999999</v>
      </c>
      <c r="C168" s="21">
        <v>567747.50699999998</v>
      </c>
      <c r="D168" s="22" t="s">
        <v>593</v>
      </c>
    </row>
    <row r="169" spans="1:4" x14ac:dyDescent="0.2">
      <c r="A169" s="19" t="s">
        <v>190</v>
      </c>
      <c r="B169" s="21">
        <v>255520</v>
      </c>
      <c r="C169" s="21">
        <v>569510</v>
      </c>
      <c r="D169" s="22" t="s">
        <v>594</v>
      </c>
    </row>
    <row r="170" spans="1:4" x14ac:dyDescent="0.2">
      <c r="A170" s="19" t="s">
        <v>191</v>
      </c>
      <c r="B170" s="21">
        <v>255160</v>
      </c>
      <c r="C170" s="21">
        <v>569450</v>
      </c>
      <c r="D170" s="22" t="s">
        <v>594</v>
      </c>
    </row>
    <row r="171" spans="1:4" x14ac:dyDescent="0.2">
      <c r="A171" s="19" t="s">
        <v>192</v>
      </c>
      <c r="B171" s="21">
        <v>252478.33199999999</v>
      </c>
      <c r="C171" s="21">
        <v>575408.69799999997</v>
      </c>
      <c r="D171" s="22" t="s">
        <v>593</v>
      </c>
    </row>
    <row r="172" spans="1:4" x14ac:dyDescent="0.2">
      <c r="A172" s="19" t="s">
        <v>194</v>
      </c>
      <c r="B172" s="21">
        <v>251440.117</v>
      </c>
      <c r="C172" s="21">
        <v>572885.39099999995</v>
      </c>
      <c r="D172" s="22" t="s">
        <v>593</v>
      </c>
    </row>
    <row r="173" spans="1:4" x14ac:dyDescent="0.2">
      <c r="A173" s="19" t="s">
        <v>195</v>
      </c>
      <c r="B173" s="21">
        <v>253001.465</v>
      </c>
      <c r="C173" s="21">
        <v>571902.93400000001</v>
      </c>
      <c r="D173" s="22" t="s">
        <v>593</v>
      </c>
    </row>
    <row r="174" spans="1:4" x14ac:dyDescent="0.2">
      <c r="A174" s="19" t="s">
        <v>197</v>
      </c>
      <c r="B174" s="21">
        <v>254520</v>
      </c>
      <c r="C174" s="21">
        <v>569860</v>
      </c>
      <c r="D174" s="22" t="s">
        <v>594</v>
      </c>
    </row>
    <row r="175" spans="1:4" x14ac:dyDescent="0.2">
      <c r="A175" s="19" t="s">
        <v>198</v>
      </c>
      <c r="B175" s="21">
        <v>253970</v>
      </c>
      <c r="C175" s="21">
        <v>569910</v>
      </c>
      <c r="D175" s="22" t="s">
        <v>594</v>
      </c>
    </row>
    <row r="176" spans="1:4" x14ac:dyDescent="0.2">
      <c r="A176" s="19" t="s">
        <v>199</v>
      </c>
      <c r="B176" s="21">
        <v>252240</v>
      </c>
      <c r="C176" s="21">
        <v>575090</v>
      </c>
      <c r="D176" s="22" t="s">
        <v>594</v>
      </c>
    </row>
    <row r="177" spans="1:4" x14ac:dyDescent="0.2">
      <c r="A177" s="19" t="s">
        <v>201</v>
      </c>
      <c r="B177" s="21">
        <v>250541.87100000001</v>
      </c>
      <c r="C177" s="21">
        <v>566361.38</v>
      </c>
      <c r="D177" s="22" t="s">
        <v>593</v>
      </c>
    </row>
    <row r="178" spans="1:4" x14ac:dyDescent="0.2">
      <c r="A178" s="19" t="s">
        <v>203</v>
      </c>
      <c r="B178" s="21">
        <v>250485.61</v>
      </c>
      <c r="C178" s="21">
        <v>566801.78</v>
      </c>
      <c r="D178" s="22" t="s">
        <v>593</v>
      </c>
    </row>
    <row r="179" spans="1:4" x14ac:dyDescent="0.2">
      <c r="A179" s="19" t="s">
        <v>204</v>
      </c>
      <c r="B179" s="21">
        <v>250338.31599999999</v>
      </c>
      <c r="C179" s="21">
        <v>567477.24199999997</v>
      </c>
      <c r="D179" s="22" t="s">
        <v>593</v>
      </c>
    </row>
    <row r="180" spans="1:4" x14ac:dyDescent="0.2">
      <c r="A180" s="19" t="s">
        <v>205</v>
      </c>
      <c r="B180" s="21">
        <v>256437.77799999999</v>
      </c>
      <c r="C180" s="21">
        <v>568811.946</v>
      </c>
      <c r="D180" s="22" t="s">
        <v>593</v>
      </c>
    </row>
    <row r="181" spans="1:4" x14ac:dyDescent="0.2">
      <c r="A181" s="19" t="s">
        <v>206</v>
      </c>
      <c r="B181" s="21">
        <v>251370</v>
      </c>
      <c r="C181" s="21">
        <v>575500</v>
      </c>
      <c r="D181" s="22" t="s">
        <v>594</v>
      </c>
    </row>
    <row r="182" spans="1:4" x14ac:dyDescent="0.2">
      <c r="A182" s="19" t="s">
        <v>207</v>
      </c>
      <c r="B182" s="21">
        <v>251973.60200000001</v>
      </c>
      <c r="C182" s="21">
        <v>575422.43599999999</v>
      </c>
      <c r="D182" s="22" t="s">
        <v>593</v>
      </c>
    </row>
    <row r="183" spans="1:4" x14ac:dyDescent="0.2">
      <c r="A183" s="19" t="s">
        <v>208</v>
      </c>
      <c r="B183" s="21">
        <v>254600</v>
      </c>
      <c r="C183" s="21">
        <v>568950</v>
      </c>
      <c r="D183" s="22" t="s">
        <v>594</v>
      </c>
    </row>
    <row r="184" spans="1:4" x14ac:dyDescent="0.2">
      <c r="A184" s="19" t="s">
        <v>210</v>
      </c>
      <c r="B184" s="21">
        <v>247998.17800000001</v>
      </c>
      <c r="C184" s="21">
        <v>570903.56700000004</v>
      </c>
      <c r="D184" s="22" t="s">
        <v>593</v>
      </c>
    </row>
    <row r="185" spans="1:4" x14ac:dyDescent="0.2">
      <c r="A185" s="19" t="s">
        <v>212</v>
      </c>
      <c r="B185" s="21">
        <v>250641.14600000001</v>
      </c>
      <c r="C185" s="21">
        <v>564261.09100000001</v>
      </c>
      <c r="D185" s="26" t="s">
        <v>593</v>
      </c>
    </row>
    <row r="186" spans="1:4" x14ac:dyDescent="0.2">
      <c r="A186" s="19" t="s">
        <v>213</v>
      </c>
      <c r="B186" s="21">
        <v>248328.70699999999</v>
      </c>
      <c r="C186" s="21">
        <v>566987.10600000003</v>
      </c>
      <c r="D186" s="26" t="s">
        <v>593</v>
      </c>
    </row>
    <row r="187" spans="1:4" x14ac:dyDescent="0.2">
      <c r="A187" s="19" t="s">
        <v>214</v>
      </c>
      <c r="B187" s="21">
        <v>246393.99299999999</v>
      </c>
      <c r="C187" s="21">
        <v>567404.10499999998</v>
      </c>
      <c r="D187" s="26" t="s">
        <v>593</v>
      </c>
    </row>
    <row r="188" spans="1:4" x14ac:dyDescent="0.2">
      <c r="A188" s="19" t="s">
        <v>215</v>
      </c>
      <c r="B188" s="21">
        <v>245725.62100000001</v>
      </c>
      <c r="C188" s="21">
        <v>568250.57999999996</v>
      </c>
      <c r="D188" s="26" t="s">
        <v>593</v>
      </c>
    </row>
    <row r="189" spans="1:4" x14ac:dyDescent="0.2">
      <c r="A189" s="19" t="s">
        <v>216</v>
      </c>
      <c r="B189" s="21">
        <v>247161</v>
      </c>
      <c r="C189" s="21">
        <v>568980.90800000005</v>
      </c>
      <c r="D189" s="26" t="s">
        <v>593</v>
      </c>
    </row>
    <row r="190" spans="1:4" x14ac:dyDescent="0.2">
      <c r="A190" s="19" t="s">
        <v>217</v>
      </c>
      <c r="B190" s="21">
        <v>247942.565</v>
      </c>
      <c r="C190" s="21">
        <v>569461.16</v>
      </c>
      <c r="D190" s="26" t="s">
        <v>593</v>
      </c>
    </row>
    <row r="191" spans="1:4" x14ac:dyDescent="0.2">
      <c r="A191" s="19" t="s">
        <v>218</v>
      </c>
      <c r="B191" s="21">
        <v>244894.61799999999</v>
      </c>
      <c r="C191" s="21">
        <v>570013.76100000006</v>
      </c>
      <c r="D191" s="26" t="s">
        <v>593</v>
      </c>
    </row>
    <row r="192" spans="1:4" x14ac:dyDescent="0.2">
      <c r="A192" s="19" t="s">
        <v>219</v>
      </c>
      <c r="B192" s="21">
        <v>247323.367</v>
      </c>
      <c r="C192" s="21">
        <v>573856.38100000005</v>
      </c>
      <c r="D192" s="26" t="s">
        <v>593</v>
      </c>
    </row>
    <row r="193" spans="1:4" x14ac:dyDescent="0.2">
      <c r="A193" s="19" t="s">
        <v>220</v>
      </c>
      <c r="B193" s="21">
        <v>252804.024</v>
      </c>
      <c r="C193" s="21">
        <v>577576.95600000001</v>
      </c>
      <c r="D193" s="26" t="s">
        <v>593</v>
      </c>
    </row>
    <row r="194" spans="1:4" x14ac:dyDescent="0.2">
      <c r="A194" s="19" t="s">
        <v>221</v>
      </c>
      <c r="B194" s="21">
        <v>252790.89</v>
      </c>
      <c r="C194" s="21">
        <v>579502.64399999997</v>
      </c>
      <c r="D194" s="26" t="s">
        <v>593</v>
      </c>
    </row>
    <row r="195" spans="1:4" x14ac:dyDescent="0.2">
      <c r="A195" s="19" t="s">
        <v>222</v>
      </c>
      <c r="B195" s="21">
        <v>244766.41399999999</v>
      </c>
      <c r="C195" s="21">
        <v>570742.39500000002</v>
      </c>
      <c r="D195" s="26" t="s">
        <v>593</v>
      </c>
    </row>
    <row r="196" spans="1:4" x14ac:dyDescent="0.2">
      <c r="A196" s="19" t="s">
        <v>223</v>
      </c>
      <c r="B196" s="21">
        <v>250021.81700000001</v>
      </c>
      <c r="C196" s="21">
        <v>577818.63800000004</v>
      </c>
      <c r="D196" s="26" t="s">
        <v>593</v>
      </c>
    </row>
    <row r="197" spans="1:4" x14ac:dyDescent="0.2">
      <c r="A197" s="19" t="s">
        <v>224</v>
      </c>
      <c r="B197" s="21">
        <v>249393.538</v>
      </c>
      <c r="C197" s="21">
        <v>577874.78599999996</v>
      </c>
      <c r="D197" s="26" t="s">
        <v>593</v>
      </c>
    </row>
    <row r="198" spans="1:4" x14ac:dyDescent="0.2">
      <c r="A198" s="19" t="s">
        <v>225</v>
      </c>
      <c r="B198" s="21">
        <v>252862.40400000001</v>
      </c>
      <c r="C198" s="21">
        <v>576757.70499999996</v>
      </c>
      <c r="D198" s="26" t="s">
        <v>593</v>
      </c>
    </row>
    <row r="199" spans="1:4" x14ac:dyDescent="0.2">
      <c r="A199" s="19" t="s">
        <v>226</v>
      </c>
      <c r="B199" s="21">
        <v>256101.60200000001</v>
      </c>
      <c r="C199" s="21">
        <v>575990.26100000006</v>
      </c>
      <c r="D199" s="26" t="s">
        <v>593</v>
      </c>
    </row>
    <row r="200" spans="1:4" x14ac:dyDescent="0.2">
      <c r="A200" s="19" t="s">
        <v>227</v>
      </c>
      <c r="B200" s="21">
        <v>256584.66099999999</v>
      </c>
      <c r="C200" s="21">
        <v>575297.93400000001</v>
      </c>
      <c r="D200" s="26" t="s">
        <v>593</v>
      </c>
    </row>
    <row r="201" spans="1:4" x14ac:dyDescent="0.2">
      <c r="A201" s="19" t="s">
        <v>228</v>
      </c>
      <c r="B201" s="21">
        <v>256672.26699999999</v>
      </c>
      <c r="C201" s="21">
        <v>574333.58200000005</v>
      </c>
      <c r="D201" s="26" t="s">
        <v>593</v>
      </c>
    </row>
    <row r="202" spans="1:4" x14ac:dyDescent="0.2">
      <c r="A202" s="19" t="s">
        <v>229</v>
      </c>
      <c r="B202" s="21">
        <v>259483.35500000001</v>
      </c>
      <c r="C202" s="21">
        <v>571137.87100000004</v>
      </c>
      <c r="D202" s="26" t="s">
        <v>593</v>
      </c>
    </row>
    <row r="203" spans="1:4" x14ac:dyDescent="0.2">
      <c r="A203" s="19" t="s">
        <v>230</v>
      </c>
      <c r="B203" s="21">
        <v>258490.54300000001</v>
      </c>
      <c r="C203" s="21">
        <v>571180.28599999996</v>
      </c>
      <c r="D203" s="26" t="s">
        <v>593</v>
      </c>
    </row>
    <row r="204" spans="1:4" x14ac:dyDescent="0.2">
      <c r="A204" s="19" t="s">
        <v>231</v>
      </c>
      <c r="B204" s="21">
        <v>257531.20800000001</v>
      </c>
      <c r="C204" s="21">
        <v>571210.91200000001</v>
      </c>
      <c r="D204" s="26" t="s">
        <v>593</v>
      </c>
    </row>
    <row r="205" spans="1:4" x14ac:dyDescent="0.2">
      <c r="A205" s="19" t="s">
        <v>232</v>
      </c>
      <c r="B205" s="21">
        <v>251881.93799999999</v>
      </c>
      <c r="C205" s="21">
        <v>579142.75800000003</v>
      </c>
      <c r="D205" s="26" t="s">
        <v>593</v>
      </c>
    </row>
    <row r="206" spans="1:4" x14ac:dyDescent="0.2">
      <c r="A206" s="19" t="s">
        <v>234</v>
      </c>
      <c r="B206" s="21">
        <v>250397.58</v>
      </c>
      <c r="C206" s="21">
        <v>570579.73</v>
      </c>
      <c r="D206" s="22" t="s">
        <v>593</v>
      </c>
    </row>
    <row r="207" spans="1:4" x14ac:dyDescent="0.2">
      <c r="A207" s="19" t="s">
        <v>235</v>
      </c>
      <c r="B207" s="21">
        <v>251287.42199999999</v>
      </c>
      <c r="C207" s="21">
        <v>570067.42599999998</v>
      </c>
      <c r="D207" s="22" t="s">
        <v>593</v>
      </c>
    </row>
    <row r="208" spans="1:4" x14ac:dyDescent="0.2">
      <c r="A208" s="19" t="s">
        <v>236</v>
      </c>
      <c r="B208" s="21">
        <v>251066.459</v>
      </c>
      <c r="C208" s="21">
        <v>570524.63600000006</v>
      </c>
      <c r="D208" s="22" t="s">
        <v>593</v>
      </c>
    </row>
    <row r="209" spans="1:4" x14ac:dyDescent="0.2">
      <c r="A209" s="19" t="s">
        <v>238</v>
      </c>
      <c r="B209" s="21">
        <v>257778.486</v>
      </c>
      <c r="C209" s="21">
        <v>568712.06999999995</v>
      </c>
      <c r="D209" s="22" t="s">
        <v>593</v>
      </c>
    </row>
    <row r="210" spans="1:4" x14ac:dyDescent="0.2">
      <c r="A210" s="19" t="s">
        <v>239</v>
      </c>
      <c r="B210" s="21">
        <v>258531.959</v>
      </c>
      <c r="C210" s="21">
        <v>569104.21</v>
      </c>
      <c r="D210" s="22" t="s">
        <v>593</v>
      </c>
    </row>
    <row r="211" spans="1:4" x14ac:dyDescent="0.2">
      <c r="A211" s="19" t="s">
        <v>240</v>
      </c>
      <c r="B211" s="21">
        <v>258531.02499999999</v>
      </c>
      <c r="C211" s="21">
        <v>569819.228</v>
      </c>
      <c r="D211" s="22" t="s">
        <v>593</v>
      </c>
    </row>
    <row r="212" spans="1:4" x14ac:dyDescent="0.2">
      <c r="A212" s="19" t="s">
        <v>241</v>
      </c>
      <c r="B212" s="21">
        <v>257454.97500000001</v>
      </c>
      <c r="C212" s="21">
        <v>570080.46499999997</v>
      </c>
      <c r="D212" s="22" t="s">
        <v>593</v>
      </c>
    </row>
    <row r="213" spans="1:4" x14ac:dyDescent="0.2">
      <c r="A213" s="19" t="s">
        <v>242</v>
      </c>
      <c r="B213" s="21">
        <v>258529.59400000001</v>
      </c>
      <c r="C213" s="21">
        <v>570028.53599999996</v>
      </c>
      <c r="D213" s="22" t="s">
        <v>593</v>
      </c>
    </row>
    <row r="214" spans="1:4" x14ac:dyDescent="0.2">
      <c r="A214" s="27" t="s">
        <v>603</v>
      </c>
      <c r="B214" s="36">
        <v>254860</v>
      </c>
      <c r="C214" s="36">
        <v>572310</v>
      </c>
      <c r="D214" s="22" t="s">
        <v>594</v>
      </c>
    </row>
    <row r="215" spans="1:4" x14ac:dyDescent="0.2">
      <c r="A215" s="27" t="s">
        <v>604</v>
      </c>
      <c r="B215" s="36">
        <v>252950</v>
      </c>
      <c r="C215" s="36">
        <v>569540</v>
      </c>
      <c r="D215" s="22" t="s">
        <v>594</v>
      </c>
    </row>
    <row r="216" spans="1:4" x14ac:dyDescent="0.2">
      <c r="A216" s="19" t="s">
        <v>244</v>
      </c>
      <c r="B216" s="21">
        <v>244772.07399999999</v>
      </c>
      <c r="C216" s="21">
        <v>570808.44799999997</v>
      </c>
      <c r="D216" s="22" t="s">
        <v>593</v>
      </c>
    </row>
    <row r="217" spans="1:4" x14ac:dyDescent="0.2">
      <c r="A217" s="19" t="s">
        <v>246</v>
      </c>
      <c r="B217" s="21">
        <v>251684.277</v>
      </c>
      <c r="C217" s="21">
        <v>571444.23300000001</v>
      </c>
      <c r="D217" s="22" t="s">
        <v>593</v>
      </c>
    </row>
    <row r="218" spans="1:4" x14ac:dyDescent="0.2">
      <c r="A218" s="19" t="s">
        <v>248</v>
      </c>
      <c r="B218" s="21">
        <v>251680</v>
      </c>
      <c r="C218" s="21">
        <v>577070</v>
      </c>
      <c r="D218" s="22" t="s">
        <v>594</v>
      </c>
    </row>
    <row r="219" spans="1:4" x14ac:dyDescent="0.2">
      <c r="A219" s="19" t="s">
        <v>251</v>
      </c>
      <c r="B219" s="21">
        <v>248620</v>
      </c>
      <c r="C219" s="21">
        <v>577750</v>
      </c>
      <c r="D219" s="22" t="s">
        <v>594</v>
      </c>
    </row>
    <row r="220" spans="1:4" x14ac:dyDescent="0.2">
      <c r="A220" s="19" t="s">
        <v>253</v>
      </c>
      <c r="B220" s="21">
        <v>249150</v>
      </c>
      <c r="C220" s="21">
        <v>576180</v>
      </c>
      <c r="D220" s="22" t="s">
        <v>594</v>
      </c>
    </row>
    <row r="221" spans="1:4" x14ac:dyDescent="0.2">
      <c r="A221" s="19" t="s">
        <v>255</v>
      </c>
      <c r="B221" s="21">
        <v>249200</v>
      </c>
      <c r="C221" s="21">
        <v>575670</v>
      </c>
      <c r="D221" s="22" t="s">
        <v>594</v>
      </c>
    </row>
    <row r="222" spans="1:4" x14ac:dyDescent="0.2">
      <c r="A222" s="27" t="s">
        <v>257</v>
      </c>
      <c r="B222" s="28">
        <v>249210</v>
      </c>
      <c r="C222" s="28">
        <v>575120</v>
      </c>
      <c r="D222" s="22" t="s">
        <v>594</v>
      </c>
    </row>
    <row r="223" spans="1:4" x14ac:dyDescent="0.2">
      <c r="A223" s="19" t="s">
        <v>259</v>
      </c>
      <c r="B223" s="21">
        <v>248760.05100000001</v>
      </c>
      <c r="C223" s="21">
        <v>576601.55900000001</v>
      </c>
      <c r="D223" s="26" t="s">
        <v>593</v>
      </c>
    </row>
    <row r="224" spans="1:4" x14ac:dyDescent="0.2">
      <c r="A224" s="19" t="s">
        <v>261</v>
      </c>
      <c r="B224" s="21">
        <v>248797.90299999999</v>
      </c>
      <c r="C224" s="21">
        <v>577087.92500000005</v>
      </c>
      <c r="D224" s="26" t="s">
        <v>593</v>
      </c>
    </row>
    <row r="225" spans="1:5" x14ac:dyDescent="0.2">
      <c r="A225" s="19" t="s">
        <v>263</v>
      </c>
      <c r="B225" s="21">
        <v>249327.50200000001</v>
      </c>
      <c r="C225" s="21">
        <v>577190.96100000001</v>
      </c>
      <c r="D225" s="26" t="s">
        <v>593</v>
      </c>
    </row>
    <row r="226" spans="1:5" x14ac:dyDescent="0.2">
      <c r="A226" s="19" t="s">
        <v>265</v>
      </c>
      <c r="B226" s="21">
        <v>254770</v>
      </c>
      <c r="C226" s="21">
        <v>576230</v>
      </c>
      <c r="D226" s="22" t="s">
        <v>594</v>
      </c>
    </row>
    <row r="227" spans="1:5" x14ac:dyDescent="0.2">
      <c r="A227" s="19" t="s">
        <v>267</v>
      </c>
      <c r="B227" s="21">
        <v>250500</v>
      </c>
      <c r="C227" s="21">
        <v>577410</v>
      </c>
      <c r="D227" s="22" t="s">
        <v>594</v>
      </c>
    </row>
    <row r="228" spans="1:5" x14ac:dyDescent="0.2">
      <c r="A228" s="19" t="s">
        <v>269</v>
      </c>
      <c r="B228" s="21">
        <v>250740</v>
      </c>
      <c r="C228" s="21">
        <v>578100</v>
      </c>
      <c r="D228" s="22" t="s">
        <v>594</v>
      </c>
    </row>
    <row r="229" spans="1:5" x14ac:dyDescent="0.2">
      <c r="A229" s="23" t="s">
        <v>271</v>
      </c>
      <c r="B229" s="24">
        <v>255870</v>
      </c>
      <c r="C229" s="24">
        <v>575980</v>
      </c>
      <c r="D229" s="25" t="s">
        <v>594</v>
      </c>
      <c r="E229" s="5" t="s">
        <v>626</v>
      </c>
    </row>
    <row r="230" spans="1:5" x14ac:dyDescent="0.2">
      <c r="A230" s="19" t="s">
        <v>273</v>
      </c>
      <c r="B230" s="21">
        <v>252810</v>
      </c>
      <c r="C230" s="21">
        <v>578820</v>
      </c>
      <c r="D230" s="22" t="s">
        <v>594</v>
      </c>
    </row>
    <row r="231" spans="1:5" x14ac:dyDescent="0.2">
      <c r="A231" s="19" t="s">
        <v>275</v>
      </c>
      <c r="B231" s="21">
        <v>255560</v>
      </c>
      <c r="C231" s="21">
        <v>576310</v>
      </c>
      <c r="D231" s="22" t="s">
        <v>594</v>
      </c>
    </row>
    <row r="232" spans="1:5" x14ac:dyDescent="0.2">
      <c r="A232" s="19" t="s">
        <v>277</v>
      </c>
      <c r="B232" s="21">
        <v>250360</v>
      </c>
      <c r="C232" s="21">
        <v>575120</v>
      </c>
      <c r="D232" s="22" t="s">
        <v>594</v>
      </c>
    </row>
    <row r="233" spans="1:5" x14ac:dyDescent="0.2">
      <c r="A233" s="19" t="s">
        <v>279</v>
      </c>
      <c r="B233" s="21">
        <v>250080</v>
      </c>
      <c r="C233" s="21">
        <v>576540</v>
      </c>
      <c r="D233" s="22" t="s">
        <v>594</v>
      </c>
    </row>
    <row r="234" spans="1:5" x14ac:dyDescent="0.2">
      <c r="A234" s="19" t="s">
        <v>281</v>
      </c>
      <c r="B234" s="21">
        <v>250230</v>
      </c>
      <c r="C234" s="21">
        <v>576990</v>
      </c>
      <c r="D234" s="22" t="s">
        <v>594</v>
      </c>
    </row>
    <row r="235" spans="1:5" x14ac:dyDescent="0.2">
      <c r="A235" s="19" t="s">
        <v>283</v>
      </c>
      <c r="B235" s="21">
        <v>253800</v>
      </c>
      <c r="C235" s="21">
        <v>575250</v>
      </c>
      <c r="D235" s="22" t="s">
        <v>594</v>
      </c>
    </row>
    <row r="236" spans="1:5" x14ac:dyDescent="0.2">
      <c r="A236" s="19" t="s">
        <v>285</v>
      </c>
      <c r="B236" s="21">
        <v>253670</v>
      </c>
      <c r="C236" s="21">
        <v>576070</v>
      </c>
      <c r="D236" s="22" t="s">
        <v>594</v>
      </c>
    </row>
    <row r="237" spans="1:5" x14ac:dyDescent="0.2">
      <c r="A237" s="19" t="s">
        <v>287</v>
      </c>
      <c r="B237" s="21">
        <v>251824.413</v>
      </c>
      <c r="C237" s="21">
        <v>579100.50100000005</v>
      </c>
      <c r="D237" s="26" t="s">
        <v>593</v>
      </c>
    </row>
    <row r="238" spans="1:5" x14ac:dyDescent="0.2">
      <c r="A238" s="19" t="s">
        <v>289</v>
      </c>
      <c r="B238" s="21">
        <v>250977.92300000001</v>
      </c>
      <c r="C238" s="21">
        <v>577484.21200000006</v>
      </c>
      <c r="D238" s="26" t="s">
        <v>593</v>
      </c>
    </row>
    <row r="239" spans="1:5" x14ac:dyDescent="0.2">
      <c r="A239" s="19" t="s">
        <v>291</v>
      </c>
      <c r="B239" s="21">
        <v>250177.66</v>
      </c>
      <c r="C239" s="21">
        <v>576259.01899999997</v>
      </c>
      <c r="D239" s="26" t="s">
        <v>593</v>
      </c>
    </row>
    <row r="240" spans="1:5" x14ac:dyDescent="0.2">
      <c r="A240" s="19" t="s">
        <v>293</v>
      </c>
      <c r="B240" s="21">
        <v>251815.68900000001</v>
      </c>
      <c r="C240" s="21">
        <v>577541.66500000004</v>
      </c>
      <c r="D240" s="26" t="s">
        <v>593</v>
      </c>
    </row>
    <row r="241" spans="1:5" x14ac:dyDescent="0.2">
      <c r="A241" s="19" t="s">
        <v>295</v>
      </c>
      <c r="B241" s="21">
        <v>252145.68599999999</v>
      </c>
      <c r="C241" s="21">
        <v>579434.33499999996</v>
      </c>
      <c r="D241" s="26" t="s">
        <v>593</v>
      </c>
    </row>
    <row r="242" spans="1:5" x14ac:dyDescent="0.2">
      <c r="A242" s="19" t="s">
        <v>297</v>
      </c>
      <c r="B242" s="21">
        <v>253603.11300000001</v>
      </c>
      <c r="C242" s="21">
        <v>576803.29</v>
      </c>
      <c r="D242" s="26" t="s">
        <v>593</v>
      </c>
    </row>
    <row r="243" spans="1:5" x14ac:dyDescent="0.2">
      <c r="A243" s="19" t="s">
        <v>299</v>
      </c>
      <c r="B243" s="28">
        <v>250117.54</v>
      </c>
      <c r="C243" s="28">
        <v>575295.17000000004</v>
      </c>
      <c r="D243" s="29" t="s">
        <v>595</v>
      </c>
    </row>
    <row r="244" spans="1:5" x14ac:dyDescent="0.2">
      <c r="A244" s="23" t="s">
        <v>302</v>
      </c>
      <c r="B244" s="30">
        <v>255759.361</v>
      </c>
      <c r="C244" s="30">
        <v>575970.99600000004</v>
      </c>
      <c r="D244" s="31" t="s">
        <v>593</v>
      </c>
      <c r="E244" s="5" t="s">
        <v>627</v>
      </c>
    </row>
    <row r="245" spans="1:5" x14ac:dyDescent="0.2">
      <c r="A245" s="19" t="s">
        <v>596</v>
      </c>
      <c r="B245" s="28">
        <v>255811.1</v>
      </c>
      <c r="C245" s="28">
        <v>576353.81999999995</v>
      </c>
      <c r="D245" s="29" t="s">
        <v>593</v>
      </c>
    </row>
    <row r="246" spans="1:5" x14ac:dyDescent="0.2">
      <c r="A246" s="19" t="s">
        <v>598</v>
      </c>
      <c r="B246" s="28">
        <v>255858.12</v>
      </c>
      <c r="C246" s="28">
        <v>576276.94999999995</v>
      </c>
      <c r="D246" s="29" t="s">
        <v>593</v>
      </c>
    </row>
    <row r="247" spans="1:5" x14ac:dyDescent="0.2">
      <c r="A247" s="19" t="s">
        <v>304</v>
      </c>
      <c r="B247" s="21">
        <v>249920</v>
      </c>
      <c r="C247" s="21">
        <v>566480</v>
      </c>
      <c r="D247" s="22" t="s">
        <v>594</v>
      </c>
    </row>
    <row r="248" spans="1:5" s="7" customFormat="1" x14ac:dyDescent="0.2">
      <c r="A248" s="40" t="s">
        <v>306</v>
      </c>
      <c r="B248" s="30">
        <v>248890</v>
      </c>
      <c r="C248" s="30">
        <v>567350</v>
      </c>
      <c r="D248" s="41" t="s">
        <v>594</v>
      </c>
      <c r="E248" s="42" t="s">
        <v>629</v>
      </c>
    </row>
    <row r="249" spans="1:5" x14ac:dyDescent="0.2">
      <c r="A249" s="19" t="s">
        <v>308</v>
      </c>
      <c r="B249" s="21">
        <v>249380</v>
      </c>
      <c r="C249" s="21">
        <v>567830</v>
      </c>
      <c r="D249" s="22" t="s">
        <v>594</v>
      </c>
    </row>
    <row r="250" spans="1:5" x14ac:dyDescent="0.2">
      <c r="A250" s="19" t="s">
        <v>310</v>
      </c>
      <c r="B250" s="21">
        <v>248560</v>
      </c>
      <c r="C250" s="21">
        <v>569610</v>
      </c>
      <c r="D250" s="22" t="s">
        <v>594</v>
      </c>
    </row>
    <row r="251" spans="1:5" x14ac:dyDescent="0.2">
      <c r="A251" s="19" t="s">
        <v>312</v>
      </c>
      <c r="B251" s="21">
        <v>245790</v>
      </c>
      <c r="C251" s="21">
        <v>570790</v>
      </c>
      <c r="D251" s="22" t="s">
        <v>594</v>
      </c>
    </row>
    <row r="252" spans="1:5" x14ac:dyDescent="0.2">
      <c r="A252" s="19" t="s">
        <v>316</v>
      </c>
      <c r="B252" s="21">
        <v>246930</v>
      </c>
      <c r="C252" s="21">
        <v>571270</v>
      </c>
      <c r="D252" s="22" t="s">
        <v>594</v>
      </c>
    </row>
    <row r="253" spans="1:5" x14ac:dyDescent="0.2">
      <c r="A253" s="19" t="s">
        <v>318</v>
      </c>
      <c r="B253" s="21">
        <v>249820</v>
      </c>
      <c r="C253" s="21">
        <v>573110</v>
      </c>
      <c r="D253" s="22" t="s">
        <v>594</v>
      </c>
    </row>
    <row r="254" spans="1:5" x14ac:dyDescent="0.2">
      <c r="A254" s="19" t="s">
        <v>320</v>
      </c>
      <c r="B254" s="21">
        <v>248080</v>
      </c>
      <c r="C254" s="21">
        <v>573750</v>
      </c>
      <c r="D254" s="22" t="s">
        <v>594</v>
      </c>
    </row>
    <row r="255" spans="1:5" x14ac:dyDescent="0.2">
      <c r="A255" s="19" t="s">
        <v>322</v>
      </c>
      <c r="B255" s="21">
        <v>248510</v>
      </c>
      <c r="C255" s="21">
        <v>564760</v>
      </c>
      <c r="D255" s="22" t="s">
        <v>594</v>
      </c>
    </row>
    <row r="256" spans="1:5" x14ac:dyDescent="0.2">
      <c r="A256" s="19" t="s">
        <v>324</v>
      </c>
      <c r="B256" s="21">
        <v>249330</v>
      </c>
      <c r="C256" s="21">
        <v>564330</v>
      </c>
      <c r="D256" s="22" t="s">
        <v>594</v>
      </c>
    </row>
    <row r="257" spans="1:5" x14ac:dyDescent="0.2">
      <c r="A257" s="19" t="s">
        <v>326</v>
      </c>
      <c r="B257" s="21">
        <v>247710</v>
      </c>
      <c r="C257" s="21">
        <v>565960</v>
      </c>
      <c r="D257" s="22" t="s">
        <v>594</v>
      </c>
    </row>
    <row r="258" spans="1:5" x14ac:dyDescent="0.2">
      <c r="A258" s="19" t="s">
        <v>328</v>
      </c>
      <c r="B258" s="21">
        <v>248110</v>
      </c>
      <c r="C258" s="21">
        <v>565350</v>
      </c>
      <c r="D258" s="22" t="s">
        <v>594</v>
      </c>
    </row>
    <row r="259" spans="1:5" x14ac:dyDescent="0.2">
      <c r="A259" s="38" t="s">
        <v>621</v>
      </c>
      <c r="B259" s="28">
        <v>247290</v>
      </c>
      <c r="C259" s="28">
        <v>567360</v>
      </c>
      <c r="D259" s="22" t="s">
        <v>594</v>
      </c>
      <c r="E259" s="5" t="s">
        <v>623</v>
      </c>
    </row>
    <row r="260" spans="1:5" x14ac:dyDescent="0.2">
      <c r="A260" s="19" t="s">
        <v>330</v>
      </c>
      <c r="B260" s="21">
        <v>247960</v>
      </c>
      <c r="C260" s="21">
        <v>565470</v>
      </c>
      <c r="D260" s="22" t="s">
        <v>594</v>
      </c>
    </row>
    <row r="261" spans="1:5" x14ac:dyDescent="0.2">
      <c r="A261" s="19" t="s">
        <v>332</v>
      </c>
      <c r="B261" s="21">
        <v>246650</v>
      </c>
      <c r="C261" s="21">
        <v>568520</v>
      </c>
      <c r="D261" s="22" t="s">
        <v>594</v>
      </c>
    </row>
    <row r="262" spans="1:5" x14ac:dyDescent="0.2">
      <c r="A262" s="19" t="s">
        <v>334</v>
      </c>
      <c r="B262" s="21">
        <v>244822.715</v>
      </c>
      <c r="C262" s="21">
        <v>570780.31799999997</v>
      </c>
      <c r="D262" s="26" t="s">
        <v>593</v>
      </c>
    </row>
    <row r="263" spans="1:5" x14ac:dyDescent="0.2">
      <c r="A263" s="19" t="s">
        <v>336</v>
      </c>
      <c r="B263" s="21">
        <v>247720</v>
      </c>
      <c r="C263" s="21">
        <v>566710</v>
      </c>
      <c r="D263" s="22" t="s">
        <v>594</v>
      </c>
    </row>
    <row r="264" spans="1:5" x14ac:dyDescent="0.2">
      <c r="A264" s="19" t="s">
        <v>338</v>
      </c>
      <c r="B264" s="21">
        <v>247310</v>
      </c>
      <c r="C264" s="21">
        <v>566410</v>
      </c>
      <c r="D264" s="22" t="s">
        <v>594</v>
      </c>
    </row>
    <row r="265" spans="1:5" x14ac:dyDescent="0.2">
      <c r="A265" s="19" t="s">
        <v>340</v>
      </c>
      <c r="B265" s="21">
        <v>245220</v>
      </c>
      <c r="C265" s="21">
        <v>568630</v>
      </c>
      <c r="D265" s="22" t="s">
        <v>594</v>
      </c>
    </row>
    <row r="266" spans="1:5" x14ac:dyDescent="0.2">
      <c r="A266" s="19" t="s">
        <v>342</v>
      </c>
      <c r="B266" s="21">
        <v>248690</v>
      </c>
      <c r="C266" s="21">
        <v>572500</v>
      </c>
      <c r="D266" s="22" t="s">
        <v>594</v>
      </c>
    </row>
    <row r="267" spans="1:5" x14ac:dyDescent="0.2">
      <c r="A267" s="19" t="s">
        <v>344</v>
      </c>
      <c r="B267" s="21">
        <v>248230</v>
      </c>
      <c r="C267" s="21">
        <v>571900</v>
      </c>
      <c r="D267" s="22" t="s">
        <v>594</v>
      </c>
    </row>
    <row r="268" spans="1:5" x14ac:dyDescent="0.2">
      <c r="A268" s="19" t="s">
        <v>346</v>
      </c>
      <c r="B268" s="21">
        <v>248410</v>
      </c>
      <c r="C268" s="21">
        <v>573080</v>
      </c>
      <c r="D268" s="22" t="s">
        <v>594</v>
      </c>
    </row>
    <row r="269" spans="1:5" x14ac:dyDescent="0.2">
      <c r="A269" s="19" t="s">
        <v>348</v>
      </c>
      <c r="B269" s="21">
        <v>249320</v>
      </c>
      <c r="C269" s="21">
        <v>574220</v>
      </c>
      <c r="D269" s="22" t="s">
        <v>594</v>
      </c>
    </row>
    <row r="270" spans="1:5" x14ac:dyDescent="0.2">
      <c r="A270" s="19" t="s">
        <v>350</v>
      </c>
      <c r="B270" s="21">
        <v>249440</v>
      </c>
      <c r="C270" s="21">
        <v>566980</v>
      </c>
      <c r="D270" s="22" t="s">
        <v>594</v>
      </c>
    </row>
    <row r="271" spans="1:5" x14ac:dyDescent="0.2">
      <c r="A271" s="19" t="s">
        <v>352</v>
      </c>
      <c r="B271" s="21">
        <v>247910.63</v>
      </c>
      <c r="C271" s="21">
        <v>571045.20200000005</v>
      </c>
      <c r="D271" s="26" t="s">
        <v>593</v>
      </c>
    </row>
    <row r="272" spans="1:5" x14ac:dyDescent="0.2">
      <c r="A272" s="19" t="s">
        <v>354</v>
      </c>
      <c r="B272" s="21">
        <v>248720</v>
      </c>
      <c r="C272" s="21">
        <v>569280</v>
      </c>
      <c r="D272" s="22" t="s">
        <v>594</v>
      </c>
    </row>
    <row r="273" spans="1:4" x14ac:dyDescent="0.2">
      <c r="A273" s="19" t="s">
        <v>356</v>
      </c>
      <c r="B273" s="21">
        <v>249240</v>
      </c>
      <c r="C273" s="21">
        <v>568220</v>
      </c>
      <c r="D273" s="22" t="s">
        <v>594</v>
      </c>
    </row>
    <row r="274" spans="1:4" x14ac:dyDescent="0.2">
      <c r="A274" s="19" t="s">
        <v>358</v>
      </c>
      <c r="B274" s="21">
        <v>246180</v>
      </c>
      <c r="C274" s="21">
        <v>568570</v>
      </c>
      <c r="D274" s="22" t="s">
        <v>594</v>
      </c>
    </row>
    <row r="275" spans="1:4" x14ac:dyDescent="0.2">
      <c r="A275" s="19" t="s">
        <v>360</v>
      </c>
      <c r="B275" s="21">
        <v>247450</v>
      </c>
      <c r="C275" s="21">
        <v>572040</v>
      </c>
      <c r="D275" s="22" t="s">
        <v>594</v>
      </c>
    </row>
    <row r="276" spans="1:4" x14ac:dyDescent="0.2">
      <c r="A276" s="19" t="s">
        <v>362</v>
      </c>
      <c r="B276" s="21">
        <v>248340</v>
      </c>
      <c r="C276" s="21">
        <v>570100</v>
      </c>
      <c r="D276" s="22" t="s">
        <v>594</v>
      </c>
    </row>
    <row r="277" spans="1:4" x14ac:dyDescent="0.2">
      <c r="A277" s="19" t="s">
        <v>364</v>
      </c>
      <c r="B277" s="21">
        <v>247660</v>
      </c>
      <c r="C277" s="21">
        <v>571650</v>
      </c>
      <c r="D277" s="22" t="s">
        <v>594</v>
      </c>
    </row>
    <row r="278" spans="1:4" x14ac:dyDescent="0.2">
      <c r="A278" s="19" t="s">
        <v>366</v>
      </c>
      <c r="B278" s="21">
        <v>247060</v>
      </c>
      <c r="C278" s="21">
        <v>572780</v>
      </c>
      <c r="D278" s="22" t="s">
        <v>594</v>
      </c>
    </row>
    <row r="279" spans="1:4" x14ac:dyDescent="0.2">
      <c r="A279" s="19" t="s">
        <v>368</v>
      </c>
      <c r="B279" s="21">
        <v>245770</v>
      </c>
      <c r="C279" s="21">
        <v>572340</v>
      </c>
      <c r="D279" s="22" t="s">
        <v>594</v>
      </c>
    </row>
    <row r="280" spans="1:4" x14ac:dyDescent="0.2">
      <c r="A280" s="19" t="s">
        <v>370</v>
      </c>
      <c r="B280" s="21">
        <v>247100</v>
      </c>
      <c r="C280" s="21">
        <v>566660</v>
      </c>
      <c r="D280" s="22" t="s">
        <v>594</v>
      </c>
    </row>
    <row r="281" spans="1:4" x14ac:dyDescent="0.2">
      <c r="A281" s="19" t="s">
        <v>602</v>
      </c>
      <c r="B281" s="21">
        <v>245980</v>
      </c>
      <c r="C281" s="21">
        <v>571660</v>
      </c>
      <c r="D281" s="22" t="s">
        <v>594</v>
      </c>
    </row>
    <row r="282" spans="1:4" x14ac:dyDescent="0.2">
      <c r="A282" s="19" t="s">
        <v>372</v>
      </c>
      <c r="B282" s="21">
        <v>245980</v>
      </c>
      <c r="C282" s="21">
        <v>571640</v>
      </c>
      <c r="D282" s="22" t="s">
        <v>594</v>
      </c>
    </row>
    <row r="283" spans="1:4" x14ac:dyDescent="0.2">
      <c r="A283" s="19" t="s">
        <v>374</v>
      </c>
      <c r="B283" s="21">
        <v>248113.64300000001</v>
      </c>
      <c r="C283" s="21">
        <v>570608.80099999998</v>
      </c>
      <c r="D283" s="26" t="s">
        <v>593</v>
      </c>
    </row>
    <row r="284" spans="1:4" x14ac:dyDescent="0.2">
      <c r="A284" s="19" t="s">
        <v>376</v>
      </c>
      <c r="B284" s="21">
        <v>249090</v>
      </c>
      <c r="C284" s="21">
        <v>567370</v>
      </c>
      <c r="D284" s="22" t="s">
        <v>594</v>
      </c>
    </row>
    <row r="285" spans="1:4" x14ac:dyDescent="0.2">
      <c r="A285" s="19" t="s">
        <v>378</v>
      </c>
      <c r="B285" s="21">
        <v>245327.70800000001</v>
      </c>
      <c r="C285" s="21">
        <v>569141.52099999995</v>
      </c>
      <c r="D285" s="26" t="s">
        <v>593</v>
      </c>
    </row>
    <row r="286" spans="1:4" x14ac:dyDescent="0.2">
      <c r="A286" s="19" t="s">
        <v>380</v>
      </c>
      <c r="B286" s="21">
        <v>246798.25099999999</v>
      </c>
      <c r="C286" s="21">
        <v>572253.33499999996</v>
      </c>
      <c r="D286" s="26" t="s">
        <v>593</v>
      </c>
    </row>
    <row r="287" spans="1:4" x14ac:dyDescent="0.2">
      <c r="A287" s="19" t="s">
        <v>382</v>
      </c>
      <c r="B287" s="21">
        <v>247289.321</v>
      </c>
      <c r="C287" s="21">
        <v>572386.549</v>
      </c>
      <c r="D287" s="26" t="s">
        <v>593</v>
      </c>
    </row>
    <row r="288" spans="1:4" x14ac:dyDescent="0.2">
      <c r="A288" s="19" t="s">
        <v>384</v>
      </c>
      <c r="B288" s="21">
        <v>246864.69500000001</v>
      </c>
      <c r="C288" s="21">
        <v>573393.83299999998</v>
      </c>
      <c r="D288" s="26" t="s">
        <v>593</v>
      </c>
    </row>
    <row r="289" spans="1:5" x14ac:dyDescent="0.2">
      <c r="A289" s="27" t="s">
        <v>386</v>
      </c>
      <c r="B289" s="28">
        <v>247884.76300000001</v>
      </c>
      <c r="C289" s="28">
        <v>574294.59299999999</v>
      </c>
      <c r="D289" s="29" t="s">
        <v>593</v>
      </c>
    </row>
    <row r="290" spans="1:5" x14ac:dyDescent="0.2">
      <c r="A290" s="38" t="s">
        <v>605</v>
      </c>
      <c r="B290" s="28">
        <v>246338.291</v>
      </c>
      <c r="C290" s="28">
        <v>571059.87399999995</v>
      </c>
      <c r="D290" s="29" t="s">
        <v>593</v>
      </c>
      <c r="E290" s="5" t="s">
        <v>622</v>
      </c>
    </row>
    <row r="291" spans="1:5" x14ac:dyDescent="0.2">
      <c r="A291" s="27" t="s">
        <v>606</v>
      </c>
      <c r="B291" s="28">
        <v>246681</v>
      </c>
      <c r="C291" s="28">
        <v>570314</v>
      </c>
      <c r="D291" s="37" t="s">
        <v>594</v>
      </c>
      <c r="E291" s="5" t="s">
        <v>622</v>
      </c>
    </row>
    <row r="292" spans="1:5" x14ac:dyDescent="0.2">
      <c r="A292" s="27" t="s">
        <v>607</v>
      </c>
      <c r="B292" s="28">
        <v>246907</v>
      </c>
      <c r="C292" s="28">
        <v>569790</v>
      </c>
      <c r="D292" s="37" t="s">
        <v>594</v>
      </c>
      <c r="E292" s="5" t="s">
        <v>622</v>
      </c>
    </row>
    <row r="293" spans="1:5" x14ac:dyDescent="0.2">
      <c r="A293" s="38" t="s">
        <v>608</v>
      </c>
      <c r="B293" s="28">
        <v>247282.935</v>
      </c>
      <c r="C293" s="28">
        <v>569178.50699999998</v>
      </c>
      <c r="D293" s="29" t="s">
        <v>593</v>
      </c>
      <c r="E293" s="5" t="s">
        <v>622</v>
      </c>
    </row>
    <row r="294" spans="1:5" x14ac:dyDescent="0.2">
      <c r="A294" s="34" t="s">
        <v>609</v>
      </c>
      <c r="B294" s="28">
        <v>247415.38</v>
      </c>
      <c r="C294" s="28">
        <v>568921.10499999998</v>
      </c>
      <c r="D294" s="29" t="s">
        <v>593</v>
      </c>
      <c r="E294" s="5" t="s">
        <v>622</v>
      </c>
    </row>
    <row r="295" spans="1:5" x14ac:dyDescent="0.2">
      <c r="A295" s="34" t="s">
        <v>610</v>
      </c>
      <c r="B295" s="28">
        <v>247501.47399999999</v>
      </c>
      <c r="C295" s="28">
        <v>568620.38199999998</v>
      </c>
      <c r="D295" s="29" t="s">
        <v>593</v>
      </c>
      <c r="E295" s="5" t="s">
        <v>622</v>
      </c>
    </row>
    <row r="296" spans="1:5" x14ac:dyDescent="0.2">
      <c r="A296" s="34" t="s">
        <v>611</v>
      </c>
      <c r="B296" s="28">
        <v>247856.66200000001</v>
      </c>
      <c r="C296" s="28">
        <v>568029.92099999997</v>
      </c>
      <c r="D296" s="29" t="s">
        <v>593</v>
      </c>
      <c r="E296" s="5" t="s">
        <v>622</v>
      </c>
    </row>
    <row r="297" spans="1:5" x14ac:dyDescent="0.2">
      <c r="A297" s="34" t="s">
        <v>612</v>
      </c>
      <c r="B297" s="28">
        <v>246692.15700000001</v>
      </c>
      <c r="C297" s="28">
        <v>567028.424</v>
      </c>
      <c r="D297" s="29" t="s">
        <v>593</v>
      </c>
      <c r="E297" s="5" t="s">
        <v>622</v>
      </c>
    </row>
    <row r="298" spans="1:5" x14ac:dyDescent="0.2">
      <c r="A298" s="34" t="s">
        <v>613</v>
      </c>
      <c r="B298" s="28">
        <v>248039.41399999999</v>
      </c>
      <c r="C298" s="28">
        <v>567603.73300000001</v>
      </c>
      <c r="D298" s="29" t="s">
        <v>593</v>
      </c>
      <c r="E298" s="5" t="s">
        <v>622</v>
      </c>
    </row>
    <row r="299" spans="1:5" x14ac:dyDescent="0.2">
      <c r="A299" s="34" t="s">
        <v>614</v>
      </c>
      <c r="B299" s="28">
        <v>246041.43400000001</v>
      </c>
      <c r="C299" s="28">
        <v>567833.39099999995</v>
      </c>
      <c r="D299" s="29" t="s">
        <v>593</v>
      </c>
      <c r="E299" s="5" t="s">
        <v>622</v>
      </c>
    </row>
    <row r="300" spans="1:5" x14ac:dyDescent="0.2">
      <c r="A300" s="34" t="s">
        <v>615</v>
      </c>
      <c r="B300" s="28">
        <v>245078.05</v>
      </c>
      <c r="C300" s="28">
        <v>569616.51399999997</v>
      </c>
      <c r="D300" s="29" t="s">
        <v>593</v>
      </c>
      <c r="E300" s="5" t="s">
        <v>622</v>
      </c>
    </row>
    <row r="301" spans="1:5" x14ac:dyDescent="0.2">
      <c r="A301" s="19" t="s">
        <v>388</v>
      </c>
      <c r="B301" s="21">
        <v>252780</v>
      </c>
      <c r="C301" s="21">
        <v>563620</v>
      </c>
      <c r="D301" s="22" t="s">
        <v>594</v>
      </c>
    </row>
    <row r="302" spans="1:5" x14ac:dyDescent="0.2">
      <c r="A302" s="23" t="s">
        <v>390</v>
      </c>
      <c r="B302" s="24">
        <v>253330</v>
      </c>
      <c r="C302" s="24">
        <v>565220</v>
      </c>
      <c r="D302" s="25" t="s">
        <v>594</v>
      </c>
      <c r="E302" s="5" t="s">
        <v>626</v>
      </c>
    </row>
    <row r="303" spans="1:5" x14ac:dyDescent="0.2">
      <c r="A303" s="19" t="s">
        <v>393</v>
      </c>
      <c r="B303" s="32">
        <v>253758.83100000001</v>
      </c>
      <c r="C303" s="32">
        <v>566625.80599999998</v>
      </c>
      <c r="D303" s="22" t="s">
        <v>593</v>
      </c>
    </row>
    <row r="304" spans="1:5" x14ac:dyDescent="0.2">
      <c r="A304" s="19" t="s">
        <v>397</v>
      </c>
      <c r="B304" s="21">
        <v>251920</v>
      </c>
      <c r="C304" s="21">
        <v>568140</v>
      </c>
      <c r="D304" s="22" t="s">
        <v>594</v>
      </c>
    </row>
    <row r="305" spans="1:4" x14ac:dyDescent="0.2">
      <c r="A305" s="19" t="s">
        <v>401</v>
      </c>
      <c r="B305" s="21">
        <v>254524.72</v>
      </c>
      <c r="C305" s="21">
        <v>568705.33200000005</v>
      </c>
      <c r="D305" s="22" t="s">
        <v>593</v>
      </c>
    </row>
    <row r="306" spans="1:4" x14ac:dyDescent="0.2">
      <c r="A306" s="19" t="s">
        <v>403</v>
      </c>
      <c r="B306" s="21">
        <v>256431.959</v>
      </c>
      <c r="C306" s="21">
        <v>568229.39500000002</v>
      </c>
      <c r="D306" s="22" t="s">
        <v>593</v>
      </c>
    </row>
    <row r="307" spans="1:4" x14ac:dyDescent="0.2">
      <c r="A307" s="19" t="s">
        <v>405</v>
      </c>
      <c r="B307" s="28">
        <v>257337.353</v>
      </c>
      <c r="C307" s="28">
        <v>568743.72199999995</v>
      </c>
      <c r="D307" s="26" t="s">
        <v>593</v>
      </c>
    </row>
    <row r="308" spans="1:4" x14ac:dyDescent="0.2">
      <c r="A308" s="19" t="s">
        <v>407</v>
      </c>
      <c r="B308" s="21">
        <v>255106.204</v>
      </c>
      <c r="C308" s="21">
        <v>569872.35699999996</v>
      </c>
      <c r="D308" s="22" t="s">
        <v>593</v>
      </c>
    </row>
    <row r="309" spans="1:4" x14ac:dyDescent="0.2">
      <c r="A309" s="19" t="s">
        <v>409</v>
      </c>
      <c r="B309" s="21">
        <v>255500</v>
      </c>
      <c r="C309" s="21">
        <v>570780</v>
      </c>
      <c r="D309" s="22" t="s">
        <v>594</v>
      </c>
    </row>
    <row r="310" spans="1:4" x14ac:dyDescent="0.2">
      <c r="A310" s="19" t="s">
        <v>413</v>
      </c>
      <c r="B310" s="21">
        <v>252070</v>
      </c>
      <c r="C310" s="21">
        <v>571540</v>
      </c>
      <c r="D310" s="22" t="s">
        <v>594</v>
      </c>
    </row>
    <row r="311" spans="1:4" x14ac:dyDescent="0.2">
      <c r="A311" s="19" t="s">
        <v>415</v>
      </c>
      <c r="B311" s="21">
        <v>254590</v>
      </c>
      <c r="C311" s="21">
        <v>571120</v>
      </c>
      <c r="D311" s="22" t="s">
        <v>594</v>
      </c>
    </row>
    <row r="312" spans="1:4" x14ac:dyDescent="0.2">
      <c r="A312" s="19" t="s">
        <v>417</v>
      </c>
      <c r="B312" s="21">
        <v>255540</v>
      </c>
      <c r="C312" s="21">
        <v>571750</v>
      </c>
      <c r="D312" s="22" t="s">
        <v>594</v>
      </c>
    </row>
    <row r="313" spans="1:4" x14ac:dyDescent="0.2">
      <c r="A313" s="19" t="s">
        <v>419</v>
      </c>
      <c r="B313" s="21">
        <v>256390</v>
      </c>
      <c r="C313" s="21">
        <v>573240</v>
      </c>
      <c r="D313" s="22" t="s">
        <v>594</v>
      </c>
    </row>
    <row r="314" spans="1:4" x14ac:dyDescent="0.2">
      <c r="A314" s="19" t="s">
        <v>421</v>
      </c>
      <c r="B314" s="28">
        <v>257100</v>
      </c>
      <c r="C314" s="28">
        <v>573530</v>
      </c>
      <c r="D314" s="22" t="s">
        <v>594</v>
      </c>
    </row>
    <row r="315" spans="1:4" x14ac:dyDescent="0.2">
      <c r="A315" s="19" t="s">
        <v>423</v>
      </c>
      <c r="B315" s="28">
        <v>259929.86799999999</v>
      </c>
      <c r="C315" s="28">
        <v>573315.28700000001</v>
      </c>
      <c r="D315" s="26" t="s">
        <v>593</v>
      </c>
    </row>
    <row r="316" spans="1:4" x14ac:dyDescent="0.2">
      <c r="A316" s="19" t="s">
        <v>425</v>
      </c>
      <c r="B316" s="21">
        <v>255290</v>
      </c>
      <c r="C316" s="21">
        <v>573590</v>
      </c>
      <c r="D316" s="22" t="s">
        <v>594</v>
      </c>
    </row>
    <row r="317" spans="1:4" x14ac:dyDescent="0.2">
      <c r="A317" s="19" t="s">
        <v>427</v>
      </c>
      <c r="B317" s="21">
        <v>253950</v>
      </c>
      <c r="C317" s="21">
        <v>574030</v>
      </c>
      <c r="D317" s="22" t="s">
        <v>594</v>
      </c>
    </row>
    <row r="318" spans="1:4" x14ac:dyDescent="0.2">
      <c r="A318" s="19" t="s">
        <v>429</v>
      </c>
      <c r="B318" s="28">
        <v>259040</v>
      </c>
      <c r="C318" s="28">
        <v>573360</v>
      </c>
      <c r="D318" s="22" t="s">
        <v>594</v>
      </c>
    </row>
    <row r="319" spans="1:4" x14ac:dyDescent="0.2">
      <c r="A319" s="19" t="s">
        <v>431</v>
      </c>
      <c r="B319" s="21">
        <v>254630</v>
      </c>
      <c r="C319" s="21">
        <v>569790</v>
      </c>
      <c r="D319" s="22" t="s">
        <v>594</v>
      </c>
    </row>
    <row r="320" spans="1:4" x14ac:dyDescent="0.2">
      <c r="A320" s="19" t="s">
        <v>433</v>
      </c>
      <c r="B320" s="21">
        <v>253640</v>
      </c>
      <c r="C320" s="21">
        <v>569920</v>
      </c>
      <c r="D320" s="22" t="s">
        <v>594</v>
      </c>
    </row>
    <row r="321" spans="1:5" x14ac:dyDescent="0.2">
      <c r="A321" s="19" t="s">
        <v>435</v>
      </c>
      <c r="B321" s="21">
        <v>252320</v>
      </c>
      <c r="C321" s="21">
        <v>570000</v>
      </c>
      <c r="D321" s="22" t="s">
        <v>594</v>
      </c>
    </row>
    <row r="322" spans="1:5" x14ac:dyDescent="0.2">
      <c r="A322" s="19" t="s">
        <v>437</v>
      </c>
      <c r="B322" s="28">
        <v>253060</v>
      </c>
      <c r="C322" s="28">
        <v>564450</v>
      </c>
      <c r="D322" s="22" t="s">
        <v>594</v>
      </c>
    </row>
    <row r="323" spans="1:5" x14ac:dyDescent="0.2">
      <c r="A323" s="19" t="s">
        <v>439</v>
      </c>
      <c r="B323" s="21">
        <v>253610</v>
      </c>
      <c r="C323" s="21">
        <v>566000</v>
      </c>
      <c r="D323" s="22" t="s">
        <v>594</v>
      </c>
    </row>
    <row r="324" spans="1:5" x14ac:dyDescent="0.2">
      <c r="A324" s="19" t="s">
        <v>441</v>
      </c>
      <c r="B324" s="28">
        <v>250060</v>
      </c>
      <c r="C324" s="28">
        <v>563740</v>
      </c>
      <c r="D324" s="22" t="s">
        <v>594</v>
      </c>
    </row>
    <row r="325" spans="1:5" x14ac:dyDescent="0.2">
      <c r="A325" s="19" t="s">
        <v>443</v>
      </c>
      <c r="B325" s="21">
        <v>253090</v>
      </c>
      <c r="C325" s="21">
        <v>569980</v>
      </c>
      <c r="D325" s="22" t="s">
        <v>594</v>
      </c>
    </row>
    <row r="326" spans="1:5" x14ac:dyDescent="0.2">
      <c r="A326" s="19" t="s">
        <v>445</v>
      </c>
      <c r="B326" s="28">
        <v>258130</v>
      </c>
      <c r="C326" s="28">
        <v>573550</v>
      </c>
      <c r="D326" s="22" t="s">
        <v>594</v>
      </c>
    </row>
    <row r="327" spans="1:5" x14ac:dyDescent="0.2">
      <c r="A327" s="19" t="s">
        <v>447</v>
      </c>
      <c r="B327" s="21">
        <v>255710</v>
      </c>
      <c r="C327" s="21">
        <v>572850</v>
      </c>
      <c r="D327" s="22" t="s">
        <v>594</v>
      </c>
    </row>
    <row r="328" spans="1:5" x14ac:dyDescent="0.2">
      <c r="A328" s="23" t="s">
        <v>449</v>
      </c>
      <c r="B328" s="24">
        <v>254020</v>
      </c>
      <c r="C328" s="24">
        <v>567300</v>
      </c>
      <c r="D328" s="25" t="s">
        <v>594</v>
      </c>
      <c r="E328" s="5" t="s">
        <v>626</v>
      </c>
    </row>
    <row r="329" spans="1:5" x14ac:dyDescent="0.2">
      <c r="A329" s="23" t="s">
        <v>452</v>
      </c>
      <c r="B329" s="24">
        <v>251260</v>
      </c>
      <c r="C329" s="24">
        <v>570100</v>
      </c>
      <c r="D329" s="25" t="s">
        <v>594</v>
      </c>
      <c r="E329" s="5" t="s">
        <v>625</v>
      </c>
    </row>
    <row r="330" spans="1:5" x14ac:dyDescent="0.2">
      <c r="A330" s="19" t="s">
        <v>454</v>
      </c>
      <c r="B330" s="21">
        <v>253790</v>
      </c>
      <c r="C330" s="21">
        <v>574900</v>
      </c>
      <c r="D330" s="22" t="s">
        <v>594</v>
      </c>
    </row>
    <row r="331" spans="1:5" x14ac:dyDescent="0.2">
      <c r="A331" s="19" t="s">
        <v>456</v>
      </c>
      <c r="B331" s="21">
        <v>255604.41699999999</v>
      </c>
      <c r="C331" s="21">
        <v>566494.63199999998</v>
      </c>
      <c r="D331" s="22" t="s">
        <v>593</v>
      </c>
    </row>
    <row r="332" spans="1:5" x14ac:dyDescent="0.2">
      <c r="A332" s="19" t="s">
        <v>458</v>
      </c>
      <c r="B332" s="21">
        <v>255959.052</v>
      </c>
      <c r="C332" s="21">
        <v>567408.51</v>
      </c>
      <c r="D332" s="22" t="s">
        <v>593</v>
      </c>
    </row>
    <row r="333" spans="1:5" x14ac:dyDescent="0.2">
      <c r="A333" s="19" t="s">
        <v>460</v>
      </c>
      <c r="B333" s="21">
        <v>251690</v>
      </c>
      <c r="C333" s="21">
        <v>572460</v>
      </c>
      <c r="D333" s="22" t="s">
        <v>594</v>
      </c>
    </row>
    <row r="334" spans="1:5" x14ac:dyDescent="0.2">
      <c r="A334" s="19" t="s">
        <v>462</v>
      </c>
      <c r="B334" s="21">
        <v>256852.24100000001</v>
      </c>
      <c r="C334" s="21">
        <v>569664.74399999995</v>
      </c>
      <c r="D334" s="22" t="s">
        <v>593</v>
      </c>
    </row>
    <row r="335" spans="1:5" x14ac:dyDescent="0.2">
      <c r="A335" s="19" t="s">
        <v>464</v>
      </c>
      <c r="B335" s="21">
        <v>254734.976</v>
      </c>
      <c r="C335" s="21">
        <v>569315.32799999998</v>
      </c>
      <c r="D335" s="22" t="s">
        <v>593</v>
      </c>
    </row>
    <row r="336" spans="1:5" x14ac:dyDescent="0.2">
      <c r="A336" s="19" t="s">
        <v>466</v>
      </c>
      <c r="B336" s="21">
        <v>250540</v>
      </c>
      <c r="C336" s="21">
        <v>565870</v>
      </c>
      <c r="D336" s="22" t="s">
        <v>594</v>
      </c>
    </row>
    <row r="337" spans="1:5" x14ac:dyDescent="0.2">
      <c r="A337" s="19" t="s">
        <v>468</v>
      </c>
      <c r="B337" s="21">
        <v>252900</v>
      </c>
      <c r="C337" s="21">
        <v>567990</v>
      </c>
      <c r="D337" s="22" t="s">
        <v>594</v>
      </c>
    </row>
    <row r="338" spans="1:5" x14ac:dyDescent="0.2">
      <c r="A338" s="19" t="s">
        <v>472</v>
      </c>
      <c r="B338" s="21">
        <v>254600</v>
      </c>
      <c r="C338" s="21">
        <v>572300</v>
      </c>
      <c r="D338" s="22" t="s">
        <v>594</v>
      </c>
    </row>
    <row r="339" spans="1:5" x14ac:dyDescent="0.2">
      <c r="A339" s="19" t="s">
        <v>474</v>
      </c>
      <c r="B339" s="21">
        <v>251120</v>
      </c>
      <c r="C339" s="21">
        <v>574420</v>
      </c>
      <c r="D339" s="22" t="s">
        <v>594</v>
      </c>
    </row>
    <row r="340" spans="1:5" x14ac:dyDescent="0.2">
      <c r="A340" s="19" t="s">
        <v>476</v>
      </c>
      <c r="B340" s="21">
        <v>252820</v>
      </c>
      <c r="C340" s="21">
        <v>573250</v>
      </c>
      <c r="D340" s="22" t="s">
        <v>594</v>
      </c>
    </row>
    <row r="341" spans="1:5" x14ac:dyDescent="0.2">
      <c r="A341" s="19" t="s">
        <v>478</v>
      </c>
      <c r="B341" s="21">
        <v>253710</v>
      </c>
      <c r="C341" s="21">
        <v>573210</v>
      </c>
      <c r="D341" s="22" t="s">
        <v>594</v>
      </c>
    </row>
    <row r="342" spans="1:5" x14ac:dyDescent="0.2">
      <c r="A342" s="19" t="s">
        <v>480</v>
      </c>
      <c r="B342" s="21">
        <v>251790</v>
      </c>
      <c r="C342" s="21">
        <v>568950</v>
      </c>
      <c r="D342" s="22" t="s">
        <v>594</v>
      </c>
    </row>
    <row r="343" spans="1:5" x14ac:dyDescent="0.2">
      <c r="A343" s="19" t="s">
        <v>482</v>
      </c>
      <c r="B343" s="21">
        <v>251430</v>
      </c>
      <c r="C343" s="21">
        <v>564920</v>
      </c>
      <c r="D343" s="22" t="s">
        <v>594</v>
      </c>
    </row>
    <row r="344" spans="1:5" x14ac:dyDescent="0.2">
      <c r="A344" s="19" t="s">
        <v>484</v>
      </c>
      <c r="B344" s="21">
        <v>253690</v>
      </c>
      <c r="C344" s="21">
        <v>567680</v>
      </c>
      <c r="D344" s="22" t="s">
        <v>594</v>
      </c>
    </row>
    <row r="345" spans="1:5" x14ac:dyDescent="0.2">
      <c r="A345" s="19" t="s">
        <v>486</v>
      </c>
      <c r="B345" s="28">
        <v>258560</v>
      </c>
      <c r="C345" s="28">
        <v>570730</v>
      </c>
      <c r="D345" s="22" t="s">
        <v>594</v>
      </c>
    </row>
    <row r="346" spans="1:5" x14ac:dyDescent="0.2">
      <c r="A346" s="19" t="s">
        <v>488</v>
      </c>
      <c r="B346" s="28">
        <v>258198.16</v>
      </c>
      <c r="C346" s="28">
        <v>570067.18999999994</v>
      </c>
      <c r="D346" s="26" t="s">
        <v>593</v>
      </c>
    </row>
    <row r="347" spans="1:5" x14ac:dyDescent="0.2">
      <c r="A347" s="19" t="s">
        <v>490</v>
      </c>
      <c r="B347" s="21">
        <v>256680</v>
      </c>
      <c r="C347" s="21">
        <v>570680</v>
      </c>
      <c r="D347" s="22" t="s">
        <v>594</v>
      </c>
    </row>
    <row r="348" spans="1:5" x14ac:dyDescent="0.2">
      <c r="A348" s="19" t="s">
        <v>494</v>
      </c>
      <c r="B348" s="21">
        <v>250920</v>
      </c>
      <c r="C348" s="21">
        <v>565460</v>
      </c>
      <c r="D348" s="22" t="s">
        <v>594</v>
      </c>
    </row>
    <row r="349" spans="1:5" x14ac:dyDescent="0.2">
      <c r="A349" s="23" t="s">
        <v>496</v>
      </c>
      <c r="B349" s="24">
        <v>255540</v>
      </c>
      <c r="C349" s="24">
        <v>572870</v>
      </c>
      <c r="D349" s="25" t="s">
        <v>594</v>
      </c>
      <c r="E349" s="5" t="s">
        <v>628</v>
      </c>
    </row>
    <row r="350" spans="1:5" x14ac:dyDescent="0.2">
      <c r="A350" s="19" t="s">
        <v>501</v>
      </c>
      <c r="B350" s="21">
        <v>253950</v>
      </c>
      <c r="C350" s="21">
        <v>569060</v>
      </c>
      <c r="D350" s="22" t="s">
        <v>594</v>
      </c>
    </row>
    <row r="351" spans="1:5" x14ac:dyDescent="0.2">
      <c r="A351" s="19" t="s">
        <v>503</v>
      </c>
      <c r="B351" s="21">
        <v>253540</v>
      </c>
      <c r="C351" s="21">
        <v>568660</v>
      </c>
      <c r="D351" s="22" t="s">
        <v>594</v>
      </c>
    </row>
    <row r="352" spans="1:5" x14ac:dyDescent="0.2">
      <c r="A352" s="23" t="s">
        <v>505</v>
      </c>
      <c r="B352" s="24">
        <v>252960</v>
      </c>
      <c r="C352" s="24">
        <v>569560</v>
      </c>
      <c r="D352" s="25" t="s">
        <v>594</v>
      </c>
      <c r="E352" s="5" t="s">
        <v>625</v>
      </c>
    </row>
    <row r="353" spans="1:5" x14ac:dyDescent="0.2">
      <c r="A353" s="19" t="s">
        <v>507</v>
      </c>
      <c r="B353" s="21">
        <v>252940</v>
      </c>
      <c r="C353" s="21">
        <v>568900</v>
      </c>
      <c r="D353" s="22" t="s">
        <v>594</v>
      </c>
    </row>
    <row r="354" spans="1:5" s="7" customFormat="1" x14ac:dyDescent="0.2">
      <c r="A354" s="40" t="s">
        <v>509</v>
      </c>
      <c r="B354" s="30">
        <v>254240</v>
      </c>
      <c r="C354" s="30">
        <v>569860</v>
      </c>
      <c r="D354" s="41" t="s">
        <v>594</v>
      </c>
      <c r="E354" s="42" t="s">
        <v>629</v>
      </c>
    </row>
    <row r="355" spans="1:5" x14ac:dyDescent="0.2">
      <c r="A355" s="19" t="s">
        <v>511</v>
      </c>
      <c r="B355" s="21">
        <v>254730</v>
      </c>
      <c r="C355" s="21">
        <v>571380</v>
      </c>
      <c r="D355" s="22" t="s">
        <v>594</v>
      </c>
    </row>
    <row r="356" spans="1:5" x14ac:dyDescent="0.2">
      <c r="A356" s="19" t="s">
        <v>515</v>
      </c>
      <c r="B356" s="21">
        <v>254280</v>
      </c>
      <c r="C356" s="21">
        <v>573080</v>
      </c>
      <c r="D356" s="22" t="s">
        <v>594</v>
      </c>
    </row>
    <row r="357" spans="1:5" x14ac:dyDescent="0.2">
      <c r="A357" s="19" t="s">
        <v>517</v>
      </c>
      <c r="B357" s="21">
        <v>251210</v>
      </c>
      <c r="C357" s="21">
        <v>573350</v>
      </c>
      <c r="D357" s="22" t="s">
        <v>594</v>
      </c>
    </row>
    <row r="358" spans="1:5" x14ac:dyDescent="0.2">
      <c r="A358" s="23" t="s">
        <v>519</v>
      </c>
      <c r="B358" s="24">
        <v>256010</v>
      </c>
      <c r="C358" s="24">
        <v>569100</v>
      </c>
      <c r="D358" s="25" t="s">
        <v>594</v>
      </c>
      <c r="E358" s="5" t="s">
        <v>625</v>
      </c>
    </row>
    <row r="359" spans="1:5" x14ac:dyDescent="0.2">
      <c r="A359" s="19" t="s">
        <v>521</v>
      </c>
      <c r="B359" s="28">
        <v>252940</v>
      </c>
      <c r="C359" s="28">
        <v>564080</v>
      </c>
      <c r="D359" s="22" t="s">
        <v>594</v>
      </c>
    </row>
    <row r="360" spans="1:5" x14ac:dyDescent="0.2">
      <c r="A360" s="19" t="s">
        <v>523</v>
      </c>
      <c r="B360" s="21">
        <v>251740</v>
      </c>
      <c r="C360" s="21">
        <v>573400</v>
      </c>
      <c r="D360" s="22" t="s">
        <v>594</v>
      </c>
    </row>
    <row r="361" spans="1:5" x14ac:dyDescent="0.2">
      <c r="A361" s="19" t="s">
        <v>601</v>
      </c>
      <c r="B361" s="20">
        <v>256614.51300000001</v>
      </c>
      <c r="C361" s="20">
        <v>568606.38</v>
      </c>
      <c r="D361" s="33" t="s">
        <v>593</v>
      </c>
    </row>
    <row r="362" spans="1:5" x14ac:dyDescent="0.2">
      <c r="A362" s="19" t="s">
        <v>525</v>
      </c>
      <c r="B362" s="28">
        <v>259920</v>
      </c>
      <c r="C362" s="28">
        <v>571090</v>
      </c>
      <c r="D362" s="22" t="s">
        <v>594</v>
      </c>
    </row>
    <row r="363" spans="1:5" x14ac:dyDescent="0.2">
      <c r="A363" s="19" t="s">
        <v>527</v>
      </c>
      <c r="B363" s="21">
        <v>256080</v>
      </c>
      <c r="C363" s="21">
        <v>573080</v>
      </c>
      <c r="D363" s="22" t="s">
        <v>594</v>
      </c>
    </row>
    <row r="364" spans="1:5" x14ac:dyDescent="0.2">
      <c r="A364" s="19" t="s">
        <v>529</v>
      </c>
      <c r="B364" s="21">
        <v>250700</v>
      </c>
      <c r="C364" s="21">
        <v>571460</v>
      </c>
      <c r="D364" s="22" t="s">
        <v>594</v>
      </c>
    </row>
    <row r="365" spans="1:5" x14ac:dyDescent="0.2">
      <c r="A365" s="19" t="s">
        <v>531</v>
      </c>
      <c r="B365" s="28">
        <v>258237.818</v>
      </c>
      <c r="C365" s="28">
        <v>568721.005</v>
      </c>
      <c r="D365" s="26" t="s">
        <v>593</v>
      </c>
    </row>
    <row r="366" spans="1:5" x14ac:dyDescent="0.2">
      <c r="A366" s="19" t="s">
        <v>533</v>
      </c>
      <c r="B366" s="21">
        <v>252960</v>
      </c>
      <c r="C366" s="21">
        <v>569560</v>
      </c>
      <c r="D366" s="22" t="s">
        <v>594</v>
      </c>
    </row>
    <row r="367" spans="1:5" x14ac:dyDescent="0.2">
      <c r="A367" s="19" t="s">
        <v>535</v>
      </c>
      <c r="B367" s="21">
        <v>255180</v>
      </c>
      <c r="C367" s="21">
        <v>571200</v>
      </c>
      <c r="D367" s="22" t="s">
        <v>594</v>
      </c>
    </row>
    <row r="368" spans="1:5" x14ac:dyDescent="0.2">
      <c r="A368" s="19" t="s">
        <v>537</v>
      </c>
      <c r="B368" s="21">
        <v>254940.12299999999</v>
      </c>
      <c r="C368" s="21">
        <v>569615.56299999997</v>
      </c>
      <c r="D368" s="22" t="s">
        <v>593</v>
      </c>
    </row>
    <row r="369" spans="1:5" x14ac:dyDescent="0.2">
      <c r="A369" s="23" t="s">
        <v>539</v>
      </c>
      <c r="B369" s="24">
        <v>255164.595</v>
      </c>
      <c r="C369" s="24">
        <v>566656.67000000004</v>
      </c>
      <c r="D369" s="25" t="s">
        <v>593</v>
      </c>
      <c r="E369" s="5" t="s">
        <v>626</v>
      </c>
    </row>
    <row r="370" spans="1:5" x14ac:dyDescent="0.2">
      <c r="A370" s="19" t="s">
        <v>541</v>
      </c>
      <c r="B370" s="21">
        <v>254304.62599999999</v>
      </c>
      <c r="C370" s="21">
        <v>568075.45299999998</v>
      </c>
      <c r="D370" s="22" t="s">
        <v>593</v>
      </c>
    </row>
    <row r="371" spans="1:5" x14ac:dyDescent="0.2">
      <c r="A371" s="19" t="s">
        <v>543</v>
      </c>
      <c r="B371" s="21">
        <v>252500</v>
      </c>
      <c r="C371" s="21">
        <v>573250</v>
      </c>
      <c r="D371" s="22" t="s">
        <v>594</v>
      </c>
    </row>
    <row r="372" spans="1:5" x14ac:dyDescent="0.2">
      <c r="A372" s="23" t="s">
        <v>545</v>
      </c>
      <c r="B372" s="24">
        <v>250400</v>
      </c>
      <c r="C372" s="24">
        <v>572300</v>
      </c>
      <c r="D372" s="25" t="s">
        <v>594</v>
      </c>
      <c r="E372" s="5" t="s">
        <v>628</v>
      </c>
    </row>
    <row r="373" spans="1:5" x14ac:dyDescent="0.2">
      <c r="A373" s="19" t="s">
        <v>548</v>
      </c>
      <c r="B373" s="21">
        <v>254633.74299999999</v>
      </c>
      <c r="C373" s="21">
        <v>567338.83200000005</v>
      </c>
      <c r="D373" s="22" t="s">
        <v>593</v>
      </c>
    </row>
    <row r="374" spans="1:5" x14ac:dyDescent="0.2">
      <c r="A374" s="19" t="s">
        <v>550</v>
      </c>
      <c r="B374" s="28">
        <v>252120</v>
      </c>
      <c r="C374" s="28">
        <v>564270</v>
      </c>
      <c r="D374" s="22" t="s">
        <v>594</v>
      </c>
    </row>
    <row r="375" spans="1:5" x14ac:dyDescent="0.2">
      <c r="A375" s="19" t="s">
        <v>599</v>
      </c>
      <c r="B375" s="28">
        <v>250600</v>
      </c>
      <c r="C375" s="28">
        <v>573200</v>
      </c>
      <c r="D375" s="22" t="s">
        <v>594</v>
      </c>
    </row>
    <row r="376" spans="1:5" x14ac:dyDescent="0.2">
      <c r="A376" s="19" t="s">
        <v>552</v>
      </c>
      <c r="B376" s="21">
        <v>254220</v>
      </c>
      <c r="C376" s="21">
        <v>569920</v>
      </c>
      <c r="D376" s="22" t="s">
        <v>594</v>
      </c>
    </row>
    <row r="377" spans="1:5" x14ac:dyDescent="0.2">
      <c r="A377" s="19" t="s">
        <v>554</v>
      </c>
      <c r="B377" s="28">
        <v>258659.79300000001</v>
      </c>
      <c r="C377" s="28">
        <v>568716.10900000005</v>
      </c>
      <c r="D377" s="26" t="s">
        <v>593</v>
      </c>
    </row>
    <row r="378" spans="1:5" x14ac:dyDescent="0.2">
      <c r="A378" s="27" t="s">
        <v>556</v>
      </c>
      <c r="B378" s="28">
        <v>250292</v>
      </c>
      <c r="C378" s="28">
        <v>572302</v>
      </c>
      <c r="D378" s="29" t="s">
        <v>595</v>
      </c>
    </row>
    <row r="379" spans="1:5" x14ac:dyDescent="0.2">
      <c r="A379" s="27" t="s">
        <v>558</v>
      </c>
      <c r="B379" s="28">
        <v>257439.448</v>
      </c>
      <c r="C379" s="28">
        <v>572070.19900000002</v>
      </c>
      <c r="D379" s="29" t="s">
        <v>593</v>
      </c>
    </row>
    <row r="380" spans="1:5" x14ac:dyDescent="0.2">
      <c r="A380" s="27" t="s">
        <v>560</v>
      </c>
      <c r="B380" s="28">
        <v>257991.921</v>
      </c>
      <c r="C380" s="28">
        <v>572603.99800000002</v>
      </c>
      <c r="D380" s="29" t="s">
        <v>593</v>
      </c>
    </row>
    <row r="381" spans="1:5" x14ac:dyDescent="0.2">
      <c r="A381" s="27" t="s">
        <v>562</v>
      </c>
      <c r="B381" s="28">
        <v>251416</v>
      </c>
      <c r="C381" s="28">
        <v>574994</v>
      </c>
      <c r="D381" s="29" t="s">
        <v>595</v>
      </c>
    </row>
    <row r="382" spans="1:5" x14ac:dyDescent="0.2">
      <c r="A382" s="27" t="s">
        <v>564</v>
      </c>
      <c r="B382" s="28">
        <v>253330</v>
      </c>
      <c r="C382" s="28">
        <v>565220</v>
      </c>
      <c r="D382" s="22" t="s">
        <v>594</v>
      </c>
    </row>
    <row r="383" spans="1:5" x14ac:dyDescent="0.2">
      <c r="A383" s="19" t="s">
        <v>566</v>
      </c>
      <c r="B383" s="28">
        <v>250094.77365700001</v>
      </c>
      <c r="C383" s="28">
        <v>572731.353825</v>
      </c>
      <c r="D383" s="29" t="s">
        <v>595</v>
      </c>
    </row>
    <row r="384" spans="1:5" x14ac:dyDescent="0.2">
      <c r="A384" s="19" t="s">
        <v>568</v>
      </c>
      <c r="B384" s="28">
        <v>255186.65900000001</v>
      </c>
      <c r="C384" s="28">
        <v>566627.76599999995</v>
      </c>
      <c r="D384" s="29" t="s">
        <v>593</v>
      </c>
    </row>
    <row r="385" spans="1:5" x14ac:dyDescent="0.2">
      <c r="A385" s="19" t="s">
        <v>600</v>
      </c>
      <c r="B385" s="20">
        <v>256154.212</v>
      </c>
      <c r="C385" s="20">
        <v>569027.80700000003</v>
      </c>
      <c r="D385" s="33" t="s">
        <v>593</v>
      </c>
    </row>
    <row r="386" spans="1:5" x14ac:dyDescent="0.2">
      <c r="A386" s="19" t="s">
        <v>597</v>
      </c>
      <c r="B386" s="28">
        <v>253009.54</v>
      </c>
      <c r="C386" s="28">
        <v>571716.54</v>
      </c>
      <c r="D386" s="29" t="s">
        <v>593</v>
      </c>
    </row>
    <row r="387" spans="1:5" x14ac:dyDescent="0.2">
      <c r="A387" s="19" t="s">
        <v>569</v>
      </c>
      <c r="B387" s="28">
        <v>251555.82</v>
      </c>
      <c r="C387" s="28">
        <v>572676.62</v>
      </c>
      <c r="D387" s="29" t="s">
        <v>593</v>
      </c>
    </row>
    <row r="388" spans="1:5" x14ac:dyDescent="0.2">
      <c r="A388" s="23" t="s">
        <v>570</v>
      </c>
      <c r="B388" s="30">
        <v>251293.48</v>
      </c>
      <c r="C388" s="30">
        <v>570067.55000000005</v>
      </c>
      <c r="D388" s="31" t="s">
        <v>593</v>
      </c>
      <c r="E388" s="5" t="s">
        <v>630</v>
      </c>
    </row>
    <row r="389" spans="1:5" x14ac:dyDescent="0.2">
      <c r="A389" s="19" t="s">
        <v>578</v>
      </c>
      <c r="B389" s="28">
        <v>260270</v>
      </c>
      <c r="C389" s="28">
        <v>571280</v>
      </c>
      <c r="D389" s="22" t="s">
        <v>594</v>
      </c>
    </row>
    <row r="390" spans="1:5" x14ac:dyDescent="0.2">
      <c r="A390" s="19" t="s">
        <v>580</v>
      </c>
      <c r="B390" s="28">
        <v>260323.91699999999</v>
      </c>
      <c r="C390" s="28">
        <v>572129.62399999995</v>
      </c>
      <c r="D390" s="26" t="s">
        <v>593</v>
      </c>
    </row>
    <row r="391" spans="1:5" x14ac:dyDescent="0.2">
      <c r="A391" s="19" t="s">
        <v>582</v>
      </c>
      <c r="B391" s="21">
        <v>260220</v>
      </c>
      <c r="C391" s="21">
        <v>572050</v>
      </c>
      <c r="D391" s="22" t="s">
        <v>594</v>
      </c>
    </row>
  </sheetData>
  <autoFilter ref="A1:E399">
    <sortState ref="A2:N376">
      <sortCondition ref="A1:A376"/>
    </sortState>
  </autoFilter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8"/>
  <sheetViews>
    <sheetView topLeftCell="A76" zoomScale="168" zoomScaleNormal="168" workbookViewId="0">
      <selection activeCell="F12" sqref="F12"/>
    </sheetView>
  </sheetViews>
  <sheetFormatPr defaultRowHeight="12.75" x14ac:dyDescent="0.2"/>
  <cols>
    <col min="1" max="1" width="8.85546875" style="1"/>
    <col min="3" max="5" width="10.85546875" bestFit="1" customWidth="1"/>
  </cols>
  <sheetData>
    <row r="1" spans="1:21" x14ac:dyDescent="0.2">
      <c r="A1" s="1" t="s">
        <v>583</v>
      </c>
      <c r="B1" s="1" t="s">
        <v>0</v>
      </c>
      <c r="C1" s="2" t="s">
        <v>584</v>
      </c>
      <c r="D1" s="2" t="s">
        <v>585</v>
      </c>
      <c r="E1" s="2" t="s">
        <v>586</v>
      </c>
      <c r="F1" s="3" t="s">
        <v>1</v>
      </c>
      <c r="G1" s="4">
        <v>1995</v>
      </c>
      <c r="H1" s="4">
        <v>1996</v>
      </c>
      <c r="I1" s="4">
        <v>1997</v>
      </c>
      <c r="J1" s="4">
        <v>1998</v>
      </c>
      <c r="K1" s="5">
        <v>2000</v>
      </c>
      <c r="L1" s="5">
        <v>2002</v>
      </c>
      <c r="M1" s="5">
        <v>2004</v>
      </c>
      <c r="N1" s="5">
        <v>2006</v>
      </c>
      <c r="O1" s="4">
        <v>2008</v>
      </c>
      <c r="P1" s="4">
        <v>2010</v>
      </c>
      <c r="Q1" s="4">
        <v>2012</v>
      </c>
      <c r="R1" s="4">
        <v>2014</v>
      </c>
      <c r="S1" s="4" t="s">
        <v>2</v>
      </c>
      <c r="T1" s="4">
        <v>2016</v>
      </c>
      <c r="U1" s="4" t="s">
        <v>3</v>
      </c>
    </row>
    <row r="2" spans="1:21" x14ac:dyDescent="0.2">
      <c r="A2" s="1">
        <v>1</v>
      </c>
      <c r="B2" s="1" t="s">
        <v>4</v>
      </c>
      <c r="C2" s="2">
        <v>251988.204</v>
      </c>
      <c r="D2" s="2">
        <v>571948.67799999996</v>
      </c>
      <c r="E2" s="1" t="s">
        <v>5</v>
      </c>
      <c r="F2" s="3">
        <v>1.1606000000000001</v>
      </c>
      <c r="G2" s="3">
        <v>1.1557999999999999</v>
      </c>
      <c r="H2" s="3">
        <v>1.1474</v>
      </c>
      <c r="I2" s="3">
        <v>1.1312</v>
      </c>
      <c r="J2" s="3">
        <v>1.1227</v>
      </c>
      <c r="K2" s="3">
        <v>1.1011</v>
      </c>
      <c r="L2" s="3">
        <v>1.0909</v>
      </c>
      <c r="M2" s="3">
        <v>1.0686</v>
      </c>
      <c r="N2" s="3">
        <v>1.046</v>
      </c>
      <c r="O2" s="3">
        <v>1.0253000000000001</v>
      </c>
      <c r="P2" s="3">
        <v>1.0046999999999999</v>
      </c>
      <c r="Q2" s="3">
        <v>0.9738</v>
      </c>
      <c r="R2" s="3">
        <v>0.94579999999999997</v>
      </c>
      <c r="S2" s="4">
        <f>(R2-Q2)*1000</f>
        <v>-28.000000000000025</v>
      </c>
      <c r="T2">
        <f>VLOOKUP(B2,[1]Blad1!$A$2:$D$235,4,FALSE)</f>
        <v>0.91600000000000004</v>
      </c>
      <c r="U2" s="4">
        <f>(T2-R2)*1000</f>
        <v>-29.799999999999937</v>
      </c>
    </row>
    <row r="3" spans="1:21" x14ac:dyDescent="0.2">
      <c r="A3" s="1">
        <v>3</v>
      </c>
      <c r="B3" s="1" t="s">
        <v>6</v>
      </c>
      <c r="C3" s="2">
        <v>252193.557</v>
      </c>
      <c r="D3" s="2">
        <v>571935.55700000003</v>
      </c>
      <c r="E3" s="1" t="s">
        <v>5</v>
      </c>
      <c r="F3" s="3">
        <v>1.2511000000000001</v>
      </c>
      <c r="G3" s="3">
        <v>1.2456</v>
      </c>
      <c r="H3" s="3">
        <v>1.2347999999999999</v>
      </c>
      <c r="I3" s="3">
        <v>1.2186999999999999</v>
      </c>
      <c r="J3" s="3">
        <v>1.2103999999999999</v>
      </c>
      <c r="K3" s="3">
        <v>1.1887000000000001</v>
      </c>
      <c r="L3" s="3">
        <v>1.1800999999999999</v>
      </c>
      <c r="M3" s="3">
        <v>1.1578999999999999</v>
      </c>
      <c r="N3" s="3">
        <v>1.1329</v>
      </c>
      <c r="O3" s="3">
        <v>1.1126</v>
      </c>
      <c r="P3" s="3">
        <v>1.0929</v>
      </c>
      <c r="Q3" s="3">
        <v>1.0622</v>
      </c>
      <c r="R3" s="3">
        <v>1.0350999999999999</v>
      </c>
      <c r="S3" s="4">
        <f t="shared" ref="S3:S66" si="0">(R3-Q3)*1000</f>
        <v>-27.100000000000122</v>
      </c>
      <c r="T3">
        <f>VLOOKUP(B3,[1]Blad1!$A$2:$D$235,4,FALSE)</f>
        <v>1.0059</v>
      </c>
      <c r="U3" s="4">
        <f t="shared" ref="U3:U66" si="1">(T3-R3)*1000</f>
        <v>-29.199999999999893</v>
      </c>
    </row>
    <row r="4" spans="1:21" x14ac:dyDescent="0.2">
      <c r="A4" s="1">
        <v>5</v>
      </c>
      <c r="B4" s="1" t="s">
        <v>7</v>
      </c>
      <c r="C4" s="2">
        <v>252397.68700000001</v>
      </c>
      <c r="D4" s="2">
        <v>571922.50399999996</v>
      </c>
      <c r="E4" s="1" t="s">
        <v>5</v>
      </c>
      <c r="F4" s="3">
        <v>1.2151000000000001</v>
      </c>
      <c r="G4" s="3">
        <v>1.2103999999999999</v>
      </c>
      <c r="H4" s="3">
        <v>1.2029000000000001</v>
      </c>
      <c r="I4" s="3">
        <v>1.1867000000000001</v>
      </c>
      <c r="J4" s="3">
        <v>1.1797</v>
      </c>
      <c r="K4" s="3">
        <v>1.1588000000000001</v>
      </c>
      <c r="L4" s="3">
        <v>1.1516999999999999</v>
      </c>
      <c r="M4" s="3">
        <v>1.1311</v>
      </c>
      <c r="N4" s="3">
        <v>1.1099000000000001</v>
      </c>
      <c r="O4" s="3">
        <v>1.0906</v>
      </c>
      <c r="P4" s="3">
        <v>1.073</v>
      </c>
      <c r="Q4" s="3">
        <v>1.0447</v>
      </c>
      <c r="R4" s="3">
        <v>1.0192000000000001</v>
      </c>
      <c r="S4" s="4">
        <f t="shared" si="0"/>
        <v>-25.499999999999858</v>
      </c>
      <c r="T4">
        <f>VLOOKUP(B4,[1]Blad1!$A$2:$D$235,4,FALSE)</f>
        <v>0.99129999999999996</v>
      </c>
      <c r="U4" s="4">
        <f t="shared" si="1"/>
        <v>-27.900000000000148</v>
      </c>
    </row>
    <row r="5" spans="1:21" x14ac:dyDescent="0.2">
      <c r="A5" s="1">
        <v>7</v>
      </c>
      <c r="B5" s="1" t="s">
        <v>8</v>
      </c>
      <c r="C5" s="2">
        <v>252601.745</v>
      </c>
      <c r="D5" s="2">
        <v>571930.61399999994</v>
      </c>
      <c r="E5" s="1" t="s">
        <v>5</v>
      </c>
      <c r="F5" s="3">
        <v>1.3050999999999999</v>
      </c>
      <c r="G5" s="3">
        <v>1.3009999999999999</v>
      </c>
      <c r="H5" s="3">
        <v>1.2951999999999999</v>
      </c>
      <c r="I5" s="3">
        <v>1.2806</v>
      </c>
      <c r="J5" s="3">
        <v>1.2747999999999999</v>
      </c>
      <c r="K5" s="3">
        <v>1.2533000000000001</v>
      </c>
      <c r="L5" s="3">
        <v>1.2477</v>
      </c>
      <c r="M5" s="3">
        <v>1.2298</v>
      </c>
      <c r="N5" s="3">
        <v>1.2110000000000001</v>
      </c>
      <c r="O5" s="3">
        <v>1.1959</v>
      </c>
      <c r="P5" s="3">
        <v>1.1792</v>
      </c>
      <c r="Q5" s="3">
        <v>1.1539999999999999</v>
      </c>
      <c r="R5" s="3">
        <v>1.1313</v>
      </c>
      <c r="S5" s="4">
        <f t="shared" si="0"/>
        <v>-22.699999999999942</v>
      </c>
      <c r="T5">
        <f>VLOOKUP(B5,[1]Blad1!$A$2:$D$235,4,FALSE)</f>
        <v>1.1054999999999999</v>
      </c>
      <c r="U5" s="4">
        <f t="shared" si="1"/>
        <v>-25.800000000000047</v>
      </c>
    </row>
    <row r="6" spans="1:21" x14ac:dyDescent="0.2">
      <c r="A6" s="1">
        <v>10</v>
      </c>
      <c r="B6" s="1" t="s">
        <v>9</v>
      </c>
      <c r="C6" s="2">
        <v>252301.68900000001</v>
      </c>
      <c r="D6" s="2">
        <v>571548.1</v>
      </c>
      <c r="E6" s="1" t="s">
        <v>5</v>
      </c>
      <c r="F6" s="3">
        <v>1.7670999999999999</v>
      </c>
      <c r="G6" s="3">
        <v>1.7612000000000001</v>
      </c>
      <c r="H6" s="3">
        <v>1.7490000000000001</v>
      </c>
      <c r="I6" s="3">
        <v>1.7266999999999999</v>
      </c>
      <c r="J6" s="3">
        <v>1.7172000000000001</v>
      </c>
      <c r="K6" s="3">
        <v>1.6907000000000001</v>
      </c>
      <c r="L6" s="3">
        <v>1.6759999999999999</v>
      </c>
      <c r="M6" s="3">
        <v>1.6419999999999999</v>
      </c>
      <c r="N6" s="3">
        <v>1.6164000000000001</v>
      </c>
      <c r="O6" s="3">
        <v>1.5940000000000001</v>
      </c>
      <c r="P6" s="3">
        <v>1.5722</v>
      </c>
      <c r="Q6" s="3">
        <v>1.5391999999999999</v>
      </c>
      <c r="R6" s="3">
        <v>1.5109999999999999</v>
      </c>
      <c r="S6" s="4">
        <f t="shared" si="0"/>
        <v>-28.200000000000003</v>
      </c>
      <c r="T6">
        <f>VLOOKUP(B6,[1]Blad1!$A$2:$D$235,4,FALSE)</f>
        <v>1.4785999999999999</v>
      </c>
      <c r="U6" s="4">
        <f t="shared" si="1"/>
        <v>-32.399999999999984</v>
      </c>
    </row>
    <row r="7" spans="1:21" x14ac:dyDescent="0.2">
      <c r="A7" s="1">
        <v>12</v>
      </c>
      <c r="B7" s="1" t="s">
        <v>10</v>
      </c>
      <c r="C7" s="2">
        <v>252532.72700000001</v>
      </c>
      <c r="D7" s="2">
        <v>571537.11600000004</v>
      </c>
      <c r="E7" s="1" t="s">
        <v>5</v>
      </c>
      <c r="F7" s="3">
        <v>1.6701999999999999</v>
      </c>
      <c r="G7" s="3">
        <v>1.6635</v>
      </c>
      <c r="H7" s="3">
        <v>1.6532</v>
      </c>
      <c r="I7" s="3">
        <v>1.6367</v>
      </c>
      <c r="J7" s="3">
        <v>1.6256999999999999</v>
      </c>
      <c r="K7" s="3">
        <v>1.6005</v>
      </c>
      <c r="L7" s="3">
        <v>1.5883</v>
      </c>
      <c r="M7" s="3">
        <v>1.5631999999999999</v>
      </c>
      <c r="N7" s="3">
        <v>1.5407999999999999</v>
      </c>
      <c r="O7" s="3">
        <v>1.5218</v>
      </c>
      <c r="P7" s="3">
        <v>1.5017</v>
      </c>
      <c r="Q7" s="3">
        <v>1.4725999999999999</v>
      </c>
      <c r="R7" s="3">
        <v>1.4464999999999999</v>
      </c>
      <c r="S7" s="4">
        <f t="shared" si="0"/>
        <v>-26.100000000000012</v>
      </c>
      <c r="T7">
        <f>VLOOKUP(B7,[1]Blad1!$A$2:$D$235,4,FALSE)</f>
        <v>1.4169</v>
      </c>
      <c r="U7" s="4">
        <f t="shared" si="1"/>
        <v>-29.599999999999849</v>
      </c>
    </row>
    <row r="8" spans="1:21" x14ac:dyDescent="0.2">
      <c r="A8" s="1">
        <v>14</v>
      </c>
      <c r="B8" s="1" t="s">
        <v>11</v>
      </c>
      <c r="C8" s="2">
        <v>252716.99600000001</v>
      </c>
      <c r="D8" s="2">
        <v>571528.40899999999</v>
      </c>
      <c r="E8" s="1" t="s">
        <v>5</v>
      </c>
      <c r="F8" s="3">
        <v>1.6906000000000001</v>
      </c>
      <c r="G8" s="3">
        <v>1.6847000000000001</v>
      </c>
      <c r="H8" s="3">
        <v>1.6768000000000001</v>
      </c>
      <c r="I8" s="3">
        <v>1.6617</v>
      </c>
      <c r="J8" s="3">
        <v>1.6520999999999999</v>
      </c>
      <c r="K8" s="3">
        <v>1.6291</v>
      </c>
      <c r="L8" s="3">
        <v>1.6176999999999999</v>
      </c>
      <c r="M8" s="3">
        <v>1.5951</v>
      </c>
      <c r="N8" s="3">
        <v>1.5760000000000001</v>
      </c>
      <c r="O8" s="3">
        <v>1.5593999999999999</v>
      </c>
      <c r="P8" s="3">
        <v>1.5414000000000001</v>
      </c>
      <c r="Q8" s="3">
        <v>1.5161</v>
      </c>
      <c r="R8" s="3">
        <v>1.4922</v>
      </c>
      <c r="S8" s="4">
        <f t="shared" si="0"/>
        <v>-23.900000000000034</v>
      </c>
      <c r="T8">
        <f>VLOOKUP(B8,[1]Blad1!$A$2:$D$235,4,FALSE)</f>
        <v>1.4654</v>
      </c>
      <c r="U8" s="4">
        <f t="shared" si="1"/>
        <v>-26.799999999999933</v>
      </c>
    </row>
    <row r="9" spans="1:21" x14ac:dyDescent="0.2">
      <c r="A9" s="1">
        <v>15</v>
      </c>
      <c r="B9" s="1" t="s">
        <v>12</v>
      </c>
      <c r="C9" s="2">
        <v>252126.019</v>
      </c>
      <c r="D9" s="2">
        <v>571373.728</v>
      </c>
      <c r="E9" s="1" t="s">
        <v>5</v>
      </c>
      <c r="F9" s="3">
        <v>1.8574999999999999</v>
      </c>
      <c r="G9" s="3">
        <v>1.8509</v>
      </c>
      <c r="H9" s="3">
        <v>1.8374999999999999</v>
      </c>
      <c r="I9" s="3">
        <v>1.8105</v>
      </c>
      <c r="J9" s="3">
        <v>1.8</v>
      </c>
      <c r="K9" s="3">
        <v>1.7703</v>
      </c>
      <c r="L9" s="3">
        <v>1.7509999999999999</v>
      </c>
      <c r="M9" s="3">
        <v>1.7188000000000001</v>
      </c>
      <c r="N9" s="3">
        <v>1.6910000000000001</v>
      </c>
      <c r="O9" s="3">
        <v>1.6660999999999999</v>
      </c>
      <c r="P9" s="3">
        <v>1.6435999999999999</v>
      </c>
      <c r="Q9" s="3">
        <v>1.6075999999999999</v>
      </c>
      <c r="R9" s="3">
        <v>1.5767</v>
      </c>
      <c r="S9" s="4">
        <f t="shared" si="0"/>
        <v>-30.899999999999928</v>
      </c>
      <c r="T9">
        <f>VLOOKUP(B9,[1]Blad1!$A$2:$D$235,4,FALSE)</f>
        <v>1.5417000000000001</v>
      </c>
      <c r="U9" s="4">
        <f t="shared" si="1"/>
        <v>-34.999999999999922</v>
      </c>
    </row>
    <row r="10" spans="1:21" x14ac:dyDescent="0.2">
      <c r="A10" s="1">
        <v>16</v>
      </c>
      <c r="B10" s="1" t="s">
        <v>13</v>
      </c>
      <c r="C10" s="2">
        <v>252165.717</v>
      </c>
      <c r="D10" s="2">
        <v>571285.00800000003</v>
      </c>
      <c r="E10" s="1" t="s">
        <v>5</v>
      </c>
      <c r="F10" s="3">
        <v>1.8075000000000001</v>
      </c>
      <c r="G10" s="3">
        <v>1.8006</v>
      </c>
      <c r="H10" s="3">
        <v>1.7875000000000001</v>
      </c>
      <c r="I10" s="3">
        <v>1.7627999999999999</v>
      </c>
      <c r="J10" s="3">
        <v>1.7492000000000001</v>
      </c>
      <c r="K10" s="3">
        <v>1.7185999999999999</v>
      </c>
      <c r="L10" s="3">
        <v>1.6986000000000001</v>
      </c>
      <c r="M10" s="3">
        <v>1.6677999999999999</v>
      </c>
      <c r="N10" s="3">
        <v>1.6397999999999999</v>
      </c>
      <c r="O10" s="3">
        <v>1.6149</v>
      </c>
      <c r="P10" s="3">
        <v>1.5924</v>
      </c>
      <c r="Q10" s="3">
        <v>1.5566</v>
      </c>
      <c r="R10" s="3">
        <v>1.5257000000000001</v>
      </c>
      <c r="S10" s="4">
        <f t="shared" si="0"/>
        <v>-30.899999999999928</v>
      </c>
      <c r="T10">
        <f>VLOOKUP(B10,[1]Blad1!$A$2:$D$235,4,FALSE)</f>
        <v>1.4904999999999999</v>
      </c>
      <c r="U10" s="4">
        <f t="shared" si="1"/>
        <v>-35.200000000000117</v>
      </c>
    </row>
    <row r="11" spans="1:21" x14ac:dyDescent="0.2">
      <c r="A11" s="1">
        <v>17</v>
      </c>
      <c r="B11" s="1" t="s">
        <v>14</v>
      </c>
      <c r="C11" s="2">
        <v>252166.98</v>
      </c>
      <c r="D11" s="2">
        <v>571178.12899999996</v>
      </c>
      <c r="E11" s="1" t="s">
        <v>5</v>
      </c>
      <c r="F11" s="3">
        <v>1.8466</v>
      </c>
      <c r="G11" s="3">
        <v>1.8395999999999999</v>
      </c>
      <c r="H11" s="3">
        <v>1.8262</v>
      </c>
      <c r="I11" s="3">
        <v>1.7985</v>
      </c>
      <c r="J11" s="3">
        <v>1.7866</v>
      </c>
      <c r="K11" s="3">
        <v>1.7544999999999999</v>
      </c>
      <c r="L11" s="3">
        <v>1.7331000000000001</v>
      </c>
      <c r="M11" s="3">
        <v>1.7019</v>
      </c>
      <c r="N11" s="3">
        <v>1.6740999999999999</v>
      </c>
      <c r="O11" s="3">
        <v>1.6493</v>
      </c>
      <c r="P11" s="3">
        <v>1.6271</v>
      </c>
      <c r="Q11" s="3">
        <v>1.5913999999999999</v>
      </c>
      <c r="R11" s="3">
        <v>1.5602</v>
      </c>
      <c r="S11" s="4">
        <f t="shared" si="0"/>
        <v>-31.199999999999896</v>
      </c>
      <c r="T11">
        <f>VLOOKUP(B11,[1]Blad1!$A$2:$D$235,4,FALSE)</f>
        <v>1.5246999999999999</v>
      </c>
      <c r="U11" s="4">
        <f t="shared" si="1"/>
        <v>-35.500000000000085</v>
      </c>
    </row>
    <row r="12" spans="1:21" x14ac:dyDescent="0.2">
      <c r="A12" s="1">
        <v>19</v>
      </c>
      <c r="B12" s="1" t="s">
        <v>15</v>
      </c>
      <c r="C12" s="2">
        <v>252169.17199999999</v>
      </c>
      <c r="D12" s="2">
        <v>571018.53200000001</v>
      </c>
      <c r="E12" s="1" t="s">
        <v>5</v>
      </c>
      <c r="F12" s="3">
        <v>1.6386000000000001</v>
      </c>
      <c r="G12" s="3">
        <v>1.6324000000000001</v>
      </c>
      <c r="H12" s="3">
        <v>1.6194999999999999</v>
      </c>
      <c r="I12" s="3">
        <v>1.5969</v>
      </c>
      <c r="J12" s="3">
        <v>1.5806</v>
      </c>
      <c r="K12" s="3">
        <v>1.5484</v>
      </c>
      <c r="L12" s="3">
        <v>1.5254000000000001</v>
      </c>
      <c r="M12" s="3">
        <v>1.4944999999999999</v>
      </c>
      <c r="N12" s="3">
        <v>1.4675</v>
      </c>
      <c r="O12" s="3">
        <v>1.4429000000000001</v>
      </c>
      <c r="P12" s="3">
        <v>1.4218999999999999</v>
      </c>
      <c r="Q12" s="3">
        <v>1.3876999999999999</v>
      </c>
      <c r="R12" s="3">
        <v>1.3569</v>
      </c>
      <c r="S12" s="4">
        <f t="shared" si="0"/>
        <v>-30.79999999999994</v>
      </c>
      <c r="T12">
        <f>VLOOKUP(B12,[1]Blad1!$A$2:$D$235,4,FALSE)</f>
        <v>1.3208</v>
      </c>
      <c r="U12" s="4">
        <f t="shared" si="1"/>
        <v>-36.100000000000023</v>
      </c>
    </row>
    <row r="13" spans="1:21" x14ac:dyDescent="0.2">
      <c r="A13" s="1">
        <v>28</v>
      </c>
      <c r="B13" s="1" t="s">
        <v>16</v>
      </c>
      <c r="C13" s="2">
        <v>252169.35699999999</v>
      </c>
      <c r="D13" s="2">
        <v>570839.33200000005</v>
      </c>
      <c r="E13" s="1" t="s">
        <v>5</v>
      </c>
      <c r="F13" s="3">
        <v>2.0299999999999998</v>
      </c>
      <c r="G13" s="3">
        <v>2.0249999999999999</v>
      </c>
      <c r="H13" s="3">
        <v>2.0131000000000001</v>
      </c>
      <c r="I13" s="3">
        <v>1.9922</v>
      </c>
      <c r="J13" s="3">
        <v>1.9757</v>
      </c>
      <c r="K13" s="3">
        <v>1.944</v>
      </c>
      <c r="L13" s="3">
        <v>1.9208000000000001</v>
      </c>
      <c r="M13" s="3">
        <v>1.889</v>
      </c>
      <c r="N13" s="3">
        <v>1.8646</v>
      </c>
      <c r="O13" s="3">
        <v>1.8418000000000001</v>
      </c>
      <c r="P13" s="3">
        <v>1.8217000000000001</v>
      </c>
      <c r="Q13" s="3">
        <v>1.7886</v>
      </c>
      <c r="R13" s="3">
        <v>1.7592000000000001</v>
      </c>
      <c r="S13" s="4">
        <f t="shared" si="0"/>
        <v>-29.399999999999871</v>
      </c>
      <c r="T13">
        <f>VLOOKUP(B13,[1]Blad1!$A$2:$D$235,4,FALSE)</f>
        <v>1.7230000000000001</v>
      </c>
      <c r="U13" s="4">
        <f t="shared" si="1"/>
        <v>-36.20000000000001</v>
      </c>
    </row>
    <row r="14" spans="1:21" x14ac:dyDescent="0.2">
      <c r="A14" s="1">
        <v>34</v>
      </c>
      <c r="B14" s="1" t="s">
        <v>17</v>
      </c>
      <c r="C14" s="2">
        <v>252287.959</v>
      </c>
      <c r="D14" s="2">
        <v>570720.43900000001</v>
      </c>
      <c r="E14" s="1" t="s">
        <v>5</v>
      </c>
      <c r="F14" s="3">
        <v>1.7945</v>
      </c>
      <c r="G14" s="3">
        <v>1.7901</v>
      </c>
      <c r="H14" s="3">
        <v>1.7795000000000001</v>
      </c>
      <c r="I14" s="3">
        <v>1.7611000000000001</v>
      </c>
      <c r="J14" s="3">
        <v>1.7463</v>
      </c>
      <c r="K14" s="3">
        <v>1.7153</v>
      </c>
      <c r="L14" s="3">
        <v>1.6901999999999999</v>
      </c>
      <c r="M14" s="3">
        <v>1.6631</v>
      </c>
      <c r="N14" s="3">
        <v>1.64</v>
      </c>
      <c r="O14" s="3">
        <v>1.619</v>
      </c>
      <c r="P14" s="3">
        <v>1.6</v>
      </c>
      <c r="Q14" s="3">
        <v>1.5703</v>
      </c>
      <c r="R14" s="3">
        <v>1.5383</v>
      </c>
      <c r="S14" s="4">
        <f t="shared" si="0"/>
        <v>-32.000000000000028</v>
      </c>
      <c r="T14">
        <f>VLOOKUP(B14,[1]Blad1!$A$2:$D$235,4,FALSE)</f>
        <v>1.5031000000000001</v>
      </c>
      <c r="U14" s="4">
        <f t="shared" si="1"/>
        <v>-35.199999999999896</v>
      </c>
    </row>
    <row r="15" spans="1:21" x14ac:dyDescent="0.2">
      <c r="A15" s="1">
        <v>36</v>
      </c>
      <c r="B15" s="1" t="s">
        <v>18</v>
      </c>
      <c r="C15" s="2">
        <v>252487.11</v>
      </c>
      <c r="D15" s="2">
        <v>570713.80700000003</v>
      </c>
      <c r="E15" s="1" t="s">
        <v>5</v>
      </c>
      <c r="F15" s="3">
        <v>1.7894000000000001</v>
      </c>
      <c r="G15" s="3">
        <v>1.7850999999999999</v>
      </c>
      <c r="H15" s="3">
        <v>1.7761</v>
      </c>
      <c r="I15" s="3">
        <v>1.7598</v>
      </c>
      <c r="J15" s="3">
        <v>1.7454000000000001</v>
      </c>
      <c r="K15" s="3">
        <v>1.7170000000000001</v>
      </c>
      <c r="L15" s="3">
        <v>1.6981999999999999</v>
      </c>
      <c r="M15" s="3">
        <v>1.6739999999999999</v>
      </c>
      <c r="N15" s="3">
        <v>1.6527000000000001</v>
      </c>
      <c r="O15" s="3">
        <v>1.6334</v>
      </c>
      <c r="P15" s="3">
        <v>1.6163000000000001</v>
      </c>
      <c r="Q15" s="3">
        <v>1.5896999999999999</v>
      </c>
      <c r="R15" s="3">
        <v>1.5643</v>
      </c>
      <c r="S15" s="4">
        <f t="shared" si="0"/>
        <v>-25.399999999999867</v>
      </c>
      <c r="T15">
        <f>VLOOKUP(B15,[1]Blad1!$A$2:$D$235,4,FALSE)</f>
        <v>1.5321</v>
      </c>
      <c r="U15" s="4">
        <f t="shared" si="1"/>
        <v>-32.200000000000003</v>
      </c>
    </row>
    <row r="16" spans="1:21" x14ac:dyDescent="0.2">
      <c r="A16" s="1">
        <v>44</v>
      </c>
      <c r="B16" s="1" t="s">
        <v>19</v>
      </c>
      <c r="C16" s="2">
        <v>251780</v>
      </c>
      <c r="D16" s="2">
        <v>572170</v>
      </c>
      <c r="E16" s="1" t="s">
        <v>5</v>
      </c>
      <c r="F16" s="3">
        <v>2.2753000000000001</v>
      </c>
      <c r="G16" s="3">
        <v>2.2698999999999998</v>
      </c>
      <c r="H16" s="3">
        <v>2.2641</v>
      </c>
      <c r="I16" s="3">
        <v>2.2492999999999999</v>
      </c>
      <c r="J16" s="3">
        <v>2.2446000000000002</v>
      </c>
      <c r="K16" s="3">
        <v>2.2279</v>
      </c>
      <c r="L16" s="3">
        <v>2.2198000000000002</v>
      </c>
      <c r="M16" s="3">
        <v>2.2002000000000002</v>
      </c>
      <c r="N16" s="3">
        <v>2.1808999999999998</v>
      </c>
      <c r="O16" s="3">
        <v>2.1621999999999999</v>
      </c>
      <c r="P16" s="3">
        <v>2.1438000000000001</v>
      </c>
      <c r="Q16" s="3">
        <v>2.1162000000000001</v>
      </c>
      <c r="R16" s="3">
        <v>2.0905999999999998</v>
      </c>
      <c r="S16" s="4">
        <f t="shared" si="0"/>
        <v>-25.600000000000289</v>
      </c>
      <c r="T16">
        <f>VLOOKUP(B16,[1]Blad1!$A$2:$D$235,4,FALSE)</f>
        <v>2.0627</v>
      </c>
      <c r="U16" s="4">
        <f t="shared" si="1"/>
        <v>-27.899999999999814</v>
      </c>
    </row>
    <row r="17" spans="1:22" x14ac:dyDescent="0.2">
      <c r="A17" s="1">
        <v>54</v>
      </c>
      <c r="B17" s="1" t="s">
        <v>20</v>
      </c>
      <c r="C17" s="2">
        <v>251980</v>
      </c>
      <c r="D17" s="2">
        <v>571550</v>
      </c>
      <c r="E17" s="1" t="s">
        <v>5</v>
      </c>
      <c r="F17" s="3">
        <v>2.2627000000000002</v>
      </c>
      <c r="G17" s="3">
        <v>2.2565</v>
      </c>
      <c r="H17" s="3">
        <v>2.2444000000000002</v>
      </c>
      <c r="I17" s="3">
        <v>2.2292999999999998</v>
      </c>
      <c r="J17" s="3">
        <v>2.2084999999999999</v>
      </c>
      <c r="K17" s="3">
        <v>2.181</v>
      </c>
      <c r="L17" s="3">
        <v>2.1644999999999999</v>
      </c>
      <c r="M17" s="3">
        <v>2.1358999999999999</v>
      </c>
      <c r="N17" s="3">
        <v>2.1084999999999998</v>
      </c>
      <c r="O17" s="3">
        <v>2.0840999999999998</v>
      </c>
      <c r="P17" s="3">
        <v>2.0619999999999998</v>
      </c>
      <c r="Q17" s="3">
        <v>2.0266000000000002</v>
      </c>
      <c r="R17" s="3">
        <v>1.9963</v>
      </c>
      <c r="S17" s="4">
        <f t="shared" si="0"/>
        <v>-30.300000000000217</v>
      </c>
      <c r="T17">
        <f>VLOOKUP(B17,[1]Blad1!$A$2:$D$235,4,FALSE)</f>
        <v>1.9626999999999999</v>
      </c>
      <c r="U17" s="4">
        <f t="shared" si="1"/>
        <v>-33.600000000000072</v>
      </c>
    </row>
    <row r="18" spans="1:22" x14ac:dyDescent="0.2">
      <c r="A18" s="1">
        <v>69</v>
      </c>
      <c r="B18" s="1" t="s">
        <v>21</v>
      </c>
      <c r="C18" s="2">
        <v>251759.63800000001</v>
      </c>
      <c r="D18" s="2">
        <v>571519.57299999997</v>
      </c>
      <c r="E18" s="1" t="s">
        <v>5</v>
      </c>
      <c r="F18" s="3">
        <v>2.0697999999999999</v>
      </c>
      <c r="G18" s="3">
        <v>2.0642999999999998</v>
      </c>
      <c r="H18" s="3">
        <v>2.0516999999999999</v>
      </c>
      <c r="I18" s="3">
        <v>2.0320999999999998</v>
      </c>
      <c r="J18" s="3">
        <v>2.0156999999999998</v>
      </c>
      <c r="K18" s="3">
        <v>1.9883999999999999</v>
      </c>
      <c r="L18" s="3">
        <v>1.9698</v>
      </c>
      <c r="M18" s="3">
        <v>1.9414</v>
      </c>
      <c r="N18" s="3">
        <v>1.9137999999999999</v>
      </c>
      <c r="O18" s="3">
        <v>1.8884000000000001</v>
      </c>
      <c r="P18" s="3">
        <v>1.8665</v>
      </c>
      <c r="Q18" s="3">
        <v>1.8308</v>
      </c>
      <c r="R18" s="3">
        <v>1.7979000000000001</v>
      </c>
      <c r="S18" s="4">
        <f t="shared" si="0"/>
        <v>-32.899999999999928</v>
      </c>
      <c r="T18">
        <f>VLOOKUP(B18,[1]Blad1!$A$2:$D$235,4,FALSE)</f>
        <v>1.7641</v>
      </c>
      <c r="U18" s="4">
        <f t="shared" si="1"/>
        <v>-33.800000000000054</v>
      </c>
    </row>
    <row r="19" spans="1:22" x14ac:dyDescent="0.2">
      <c r="A19" s="1">
        <v>79</v>
      </c>
      <c r="B19" s="1" t="s">
        <v>22</v>
      </c>
      <c r="C19" s="2">
        <v>251999.58600000001</v>
      </c>
      <c r="D19" s="2">
        <v>571685.25800000003</v>
      </c>
      <c r="E19" s="1" t="s">
        <v>5</v>
      </c>
      <c r="F19" s="3">
        <v>1.7483</v>
      </c>
      <c r="G19" s="3">
        <v>1.7423999999999999</v>
      </c>
      <c r="H19" s="3">
        <v>1.7306999999999999</v>
      </c>
      <c r="I19" s="3">
        <v>1.7119</v>
      </c>
      <c r="J19" s="3">
        <v>1.6991000000000001</v>
      </c>
      <c r="K19" s="3">
        <v>1.6741999999999999</v>
      </c>
      <c r="L19" s="3">
        <v>1.66</v>
      </c>
      <c r="M19" s="3">
        <v>1.6322000000000001</v>
      </c>
      <c r="N19" s="3">
        <v>1.6062000000000001</v>
      </c>
      <c r="O19" s="3">
        <v>1.5835999999999999</v>
      </c>
      <c r="P19" s="3">
        <v>1.5603</v>
      </c>
      <c r="Q19" s="3">
        <v>1.5254000000000001</v>
      </c>
      <c r="R19" s="3">
        <v>1.4959</v>
      </c>
      <c r="S19" s="4">
        <f t="shared" si="0"/>
        <v>-29.500000000000082</v>
      </c>
      <c r="T19">
        <f>VLOOKUP(B19,[1]Blad1!$A$2:$D$235,4,FALSE)</f>
        <v>1.4641</v>
      </c>
      <c r="U19" s="4">
        <f t="shared" si="1"/>
        <v>-31.80000000000005</v>
      </c>
    </row>
    <row r="20" spans="1:22" x14ac:dyDescent="0.2">
      <c r="A20" s="1">
        <v>81</v>
      </c>
      <c r="B20" s="1" t="s">
        <v>23</v>
      </c>
      <c r="C20" s="2">
        <v>251873.96100000001</v>
      </c>
      <c r="D20" s="2">
        <v>571955.01300000004</v>
      </c>
      <c r="E20" s="1" t="s">
        <v>5</v>
      </c>
      <c r="F20" s="3">
        <v>1.8771</v>
      </c>
      <c r="G20" s="3">
        <v>1.8715999999999999</v>
      </c>
      <c r="H20" s="3">
        <v>1.8625</v>
      </c>
      <c r="I20" s="3">
        <v>1.8464</v>
      </c>
      <c r="J20" s="3">
        <v>1.8351</v>
      </c>
      <c r="K20" s="3">
        <v>1.8126</v>
      </c>
      <c r="L20" s="3">
        <v>1.8005</v>
      </c>
      <c r="M20" s="3">
        <v>1.7765</v>
      </c>
      <c r="N20" s="3">
        <v>1.7521</v>
      </c>
      <c r="O20" s="3">
        <v>1.7299</v>
      </c>
      <c r="P20" s="3">
        <v>1.7000999999999999</v>
      </c>
      <c r="Q20" s="3">
        <v>1.6681999999999999</v>
      </c>
      <c r="R20" s="3">
        <v>1.6394</v>
      </c>
      <c r="S20" s="4">
        <f t="shared" si="0"/>
        <v>-28.799999999999937</v>
      </c>
      <c r="T20">
        <f>VLOOKUP(B20,[1]Blad1!$A$2:$D$235,4,FALSE)</f>
        <v>1.6082000000000001</v>
      </c>
      <c r="U20" s="4">
        <f t="shared" si="1"/>
        <v>-31.199999999999896</v>
      </c>
    </row>
    <row r="21" spans="1:22" x14ac:dyDescent="0.2">
      <c r="A21" s="1">
        <v>85</v>
      </c>
      <c r="B21" s="1" t="s">
        <v>24</v>
      </c>
      <c r="C21" s="2">
        <v>251580</v>
      </c>
      <c r="D21" s="2">
        <v>572610</v>
      </c>
      <c r="E21" s="1" t="s">
        <v>5</v>
      </c>
      <c r="F21" s="3">
        <v>2.0724</v>
      </c>
      <c r="G21" s="3">
        <v>2.0697000000000001</v>
      </c>
      <c r="H21" s="3">
        <v>2.0678999999999998</v>
      </c>
      <c r="I21" s="3">
        <v>2.0604</v>
      </c>
      <c r="J21" s="3">
        <v>2.0569999999999999</v>
      </c>
      <c r="K21" s="3">
        <v>2.0467</v>
      </c>
      <c r="L21" s="3">
        <v>2.0426000000000002</v>
      </c>
      <c r="M21" s="3">
        <v>2.0295999999999998</v>
      </c>
      <c r="N21" s="3">
        <v>2.0173999999999999</v>
      </c>
      <c r="O21" s="3">
        <v>2.0038999999999998</v>
      </c>
      <c r="P21" s="3">
        <v>1.9918</v>
      </c>
      <c r="Q21" s="3">
        <v>1.9722</v>
      </c>
      <c r="R21" s="3">
        <v>1.9504999999999999</v>
      </c>
      <c r="S21" s="4">
        <f t="shared" si="0"/>
        <v>-21.700000000000053</v>
      </c>
      <c r="T21">
        <f>VLOOKUP(B21,[1]Blad1!$A$2:$D$235,4,FALSE)</f>
        <v>2.1613000000000002</v>
      </c>
      <c r="U21" s="6">
        <f t="shared" si="1"/>
        <v>210.80000000000032</v>
      </c>
      <c r="V21" t="s">
        <v>25</v>
      </c>
    </row>
    <row r="22" spans="1:22" x14ac:dyDescent="0.2">
      <c r="A22" s="1">
        <v>86</v>
      </c>
      <c r="B22" s="1" t="s">
        <v>26</v>
      </c>
      <c r="C22" s="2">
        <v>251800.84099999999</v>
      </c>
      <c r="D22" s="2">
        <v>572573.19099999999</v>
      </c>
      <c r="E22" s="1" t="s">
        <v>5</v>
      </c>
      <c r="F22" s="3">
        <v>0.98480000000000001</v>
      </c>
      <c r="G22" s="3">
        <v>0.98209999999999997</v>
      </c>
      <c r="H22" s="3">
        <v>0.97960000000000003</v>
      </c>
      <c r="I22" s="3">
        <v>0.97130000000000005</v>
      </c>
      <c r="J22" s="3">
        <v>0.96809999999999996</v>
      </c>
      <c r="K22" s="3"/>
      <c r="L22" s="3"/>
      <c r="M22" s="3"/>
      <c r="N22" s="3"/>
      <c r="O22" s="3">
        <v>0.9113</v>
      </c>
      <c r="P22" s="3">
        <v>0.89759999999999995</v>
      </c>
      <c r="Q22" s="3">
        <v>0.87790000000000001</v>
      </c>
      <c r="R22" s="3">
        <v>0.85650000000000004</v>
      </c>
      <c r="S22" s="4">
        <f t="shared" si="0"/>
        <v>-21.399999999999974</v>
      </c>
      <c r="T22">
        <f>VLOOKUP(B22,[1]Blad1!$A$2:$D$235,4,FALSE)</f>
        <v>0.8337</v>
      </c>
      <c r="U22" s="4">
        <f t="shared" si="1"/>
        <v>-22.800000000000043</v>
      </c>
    </row>
    <row r="23" spans="1:22" x14ac:dyDescent="0.2">
      <c r="A23" s="1">
        <v>87</v>
      </c>
      <c r="B23" s="1" t="s">
        <v>27</v>
      </c>
      <c r="C23" s="2">
        <v>251983.54800000001</v>
      </c>
      <c r="D23" s="2">
        <v>572549.79</v>
      </c>
      <c r="E23" s="1" t="s">
        <v>5</v>
      </c>
      <c r="F23" s="3">
        <v>0.90800000000000003</v>
      </c>
      <c r="G23" s="3">
        <v>0.90429999999999999</v>
      </c>
      <c r="H23" s="3">
        <v>0.90229999999999999</v>
      </c>
      <c r="I23" s="3">
        <v>0.89429999999999998</v>
      </c>
      <c r="J23" s="3">
        <v>0.89059999999999995</v>
      </c>
      <c r="K23" s="3">
        <v>0.87790000000000001</v>
      </c>
      <c r="L23" s="3">
        <v>0.87519999999999998</v>
      </c>
      <c r="M23" s="3">
        <v>0.86170000000000002</v>
      </c>
      <c r="N23" s="3">
        <v>0.84850000000000003</v>
      </c>
      <c r="O23" s="3">
        <v>0.83479999999999999</v>
      </c>
      <c r="P23" s="3">
        <v>0.82189999999999996</v>
      </c>
      <c r="Q23" s="3">
        <v>0.80179999999999996</v>
      </c>
      <c r="R23" s="3">
        <v>0.78029999999999999</v>
      </c>
      <c r="S23" s="4">
        <f t="shared" si="0"/>
        <v>-21.499999999999964</v>
      </c>
      <c r="T23">
        <f>VLOOKUP(B23,[1]Blad1!$A$2:$D$235,4,FALSE)</f>
        <v>0.75729999999999997</v>
      </c>
      <c r="U23" s="4">
        <f t="shared" si="1"/>
        <v>-23.000000000000021</v>
      </c>
    </row>
    <row r="24" spans="1:22" x14ac:dyDescent="0.2">
      <c r="A24" s="1">
        <v>88</v>
      </c>
      <c r="B24" s="1" t="s">
        <v>28</v>
      </c>
      <c r="C24" s="2">
        <v>252193.67199999999</v>
      </c>
      <c r="D24" s="2">
        <v>572524.24699999997</v>
      </c>
      <c r="E24" s="1" t="s">
        <v>5</v>
      </c>
      <c r="F24" s="3">
        <v>1.2302999999999999</v>
      </c>
      <c r="G24" s="3">
        <v>1.2259</v>
      </c>
      <c r="H24" s="3">
        <v>1.2244999999999999</v>
      </c>
      <c r="I24" s="3">
        <v>1.2159</v>
      </c>
      <c r="J24" s="3">
        <v>1.2122999999999999</v>
      </c>
      <c r="K24" s="3"/>
      <c r="L24" s="3"/>
      <c r="M24" s="3"/>
      <c r="N24" s="3"/>
      <c r="O24" s="3">
        <v>1.1572</v>
      </c>
      <c r="P24" s="3">
        <v>1.1442000000000001</v>
      </c>
      <c r="Q24" s="3">
        <v>1.1237999999999999</v>
      </c>
      <c r="R24" s="3">
        <v>1.1034999999999999</v>
      </c>
      <c r="S24" s="4">
        <f t="shared" si="0"/>
        <v>-20.299999999999983</v>
      </c>
      <c r="T24">
        <f>VLOOKUP(B24,[1]Blad1!$A$2:$D$235,4,FALSE)</f>
        <v>1.0807</v>
      </c>
      <c r="U24" s="4">
        <f t="shared" si="1"/>
        <v>-22.799999999999933</v>
      </c>
    </row>
    <row r="25" spans="1:22" x14ac:dyDescent="0.2">
      <c r="A25" s="1">
        <v>89</v>
      </c>
      <c r="B25" s="1" t="s">
        <v>29</v>
      </c>
      <c r="C25" s="2">
        <v>252401.66500000001</v>
      </c>
      <c r="D25" s="2">
        <v>572496.18700000003</v>
      </c>
      <c r="E25" s="1" t="s">
        <v>5</v>
      </c>
      <c r="F25" s="3">
        <v>1.1851</v>
      </c>
      <c r="G25" s="3">
        <v>1.1808000000000001</v>
      </c>
      <c r="H25" s="3">
        <v>1.1798</v>
      </c>
      <c r="I25" s="3">
        <v>1.1735</v>
      </c>
      <c r="J25" s="3">
        <v>1.1701999999999999</v>
      </c>
      <c r="K25" s="3">
        <v>1.1577</v>
      </c>
      <c r="L25" s="3">
        <v>1.1560999999999999</v>
      </c>
      <c r="M25" s="3">
        <v>1.1427</v>
      </c>
      <c r="N25" s="3">
        <v>1.1307</v>
      </c>
      <c r="O25" s="3">
        <v>1.1175999999999999</v>
      </c>
      <c r="P25" s="3">
        <v>1.1049</v>
      </c>
      <c r="Q25" s="3">
        <v>1.0858000000000001</v>
      </c>
      <c r="R25" s="3">
        <v>1.0659000000000001</v>
      </c>
      <c r="S25" s="4">
        <f t="shared" si="0"/>
        <v>-19.900000000000027</v>
      </c>
      <c r="T25">
        <f>VLOOKUP(B25,[1]Blad1!$A$2:$D$235,4,FALSE)</f>
        <v>1.0436000000000001</v>
      </c>
      <c r="U25" s="4">
        <f t="shared" si="1"/>
        <v>-22.299999999999986</v>
      </c>
    </row>
    <row r="26" spans="1:22" x14ac:dyDescent="0.2">
      <c r="A26" s="1">
        <v>90</v>
      </c>
      <c r="B26" s="1" t="s">
        <v>30</v>
      </c>
      <c r="C26" s="2">
        <v>252568.859</v>
      </c>
      <c r="D26" s="2">
        <v>572461.21699999995</v>
      </c>
      <c r="E26" s="1" t="s">
        <v>5</v>
      </c>
      <c r="F26" s="3">
        <v>1.3897999999999999</v>
      </c>
      <c r="G26" s="3">
        <v>1.3851</v>
      </c>
      <c r="H26" s="3">
        <v>1.3835999999999999</v>
      </c>
      <c r="I26" s="3">
        <v>1.3756999999999999</v>
      </c>
      <c r="J26" s="3">
        <v>1.3725000000000001</v>
      </c>
      <c r="K26" s="3"/>
      <c r="L26" s="3"/>
      <c r="M26" s="3"/>
      <c r="N26" s="3"/>
      <c r="O26" s="3">
        <v>1.3212999999999999</v>
      </c>
      <c r="P26" s="3">
        <v>1.31</v>
      </c>
      <c r="Q26" s="3">
        <v>1.2921</v>
      </c>
      <c r="R26" s="3">
        <v>1.2728999999999999</v>
      </c>
      <c r="S26" s="4">
        <f t="shared" si="0"/>
        <v>-19.200000000000106</v>
      </c>
      <c r="T26">
        <f>VLOOKUP(B26,[1]Blad1!$A$2:$D$235,4,FALSE)</f>
        <v>1.2509999999999999</v>
      </c>
      <c r="U26" s="4">
        <f t="shared" si="1"/>
        <v>-21.900000000000031</v>
      </c>
    </row>
    <row r="27" spans="1:22" x14ac:dyDescent="0.2">
      <c r="A27" s="1">
        <v>91</v>
      </c>
      <c r="B27" s="1" t="s">
        <v>31</v>
      </c>
      <c r="C27" s="2">
        <v>252777.51699999999</v>
      </c>
      <c r="D27" s="2">
        <v>572449.11</v>
      </c>
      <c r="E27" s="1" t="s">
        <v>5</v>
      </c>
      <c r="F27" s="3">
        <v>1.3932</v>
      </c>
      <c r="G27" s="3">
        <v>1.3889</v>
      </c>
      <c r="H27" s="3">
        <v>1.3878999999999999</v>
      </c>
      <c r="I27" s="3">
        <v>1.3815999999999999</v>
      </c>
      <c r="J27" s="3">
        <v>1.3788</v>
      </c>
      <c r="K27" s="3"/>
      <c r="L27" s="3"/>
      <c r="M27" s="3"/>
      <c r="N27" s="3"/>
      <c r="O27" s="3">
        <v>1.3331</v>
      </c>
      <c r="P27" s="3">
        <v>1.3241000000000001</v>
      </c>
      <c r="Q27" s="3">
        <v>1.3084</v>
      </c>
      <c r="R27" s="3">
        <v>1.2908999999999999</v>
      </c>
      <c r="S27" s="4">
        <f t="shared" si="0"/>
        <v>-17.500000000000071</v>
      </c>
      <c r="T27">
        <f>VLOOKUP(B27,[1]Blad1!$A$2:$D$235,4,FALSE)</f>
        <v>1.2699</v>
      </c>
      <c r="U27" s="4">
        <f t="shared" si="1"/>
        <v>-20.999999999999908</v>
      </c>
    </row>
    <row r="28" spans="1:22" x14ac:dyDescent="0.2">
      <c r="A28" s="1">
        <v>92</v>
      </c>
      <c r="B28" s="1" t="s">
        <v>32</v>
      </c>
      <c r="C28" s="2">
        <v>252961.383</v>
      </c>
      <c r="D28" s="2">
        <v>572437.92700000003</v>
      </c>
      <c r="E28" s="1" t="s">
        <v>5</v>
      </c>
      <c r="F28" s="3">
        <v>0.97230000000000005</v>
      </c>
      <c r="G28" s="3">
        <v>0.96799999999999997</v>
      </c>
      <c r="H28" s="3">
        <v>0.96730000000000005</v>
      </c>
      <c r="I28" s="3">
        <v>0.96179999999999999</v>
      </c>
      <c r="J28" s="3">
        <v>0.9597</v>
      </c>
      <c r="K28" s="3"/>
      <c r="L28" s="3"/>
      <c r="M28" s="3"/>
      <c r="N28" s="3"/>
      <c r="O28" s="3">
        <v>0.92049999999999998</v>
      </c>
      <c r="P28" s="3">
        <v>0.91210000000000002</v>
      </c>
      <c r="Q28" s="3">
        <v>0.89880000000000004</v>
      </c>
      <c r="R28" s="3">
        <v>0.88280000000000003</v>
      </c>
      <c r="S28" s="4">
        <f t="shared" si="0"/>
        <v>-16.000000000000014</v>
      </c>
      <c r="T28">
        <f>VLOOKUP(B28,[1]Blad1!$A$2:$D$235,4,FALSE)</f>
        <v>0.86350000000000005</v>
      </c>
      <c r="U28" s="4">
        <f t="shared" si="1"/>
        <v>-19.299999999999983</v>
      </c>
    </row>
    <row r="29" spans="1:22" x14ac:dyDescent="0.2">
      <c r="A29" s="1">
        <v>93</v>
      </c>
      <c r="B29" s="1" t="s">
        <v>33</v>
      </c>
      <c r="C29" s="2">
        <v>253229.103</v>
      </c>
      <c r="D29" s="2">
        <v>572415.75300000003</v>
      </c>
      <c r="E29" s="1" t="s">
        <v>5</v>
      </c>
      <c r="F29" s="3">
        <v>1.0367999999999999</v>
      </c>
      <c r="G29" s="3">
        <v>1.0330999999999999</v>
      </c>
      <c r="H29" s="3">
        <v>1.0328999999999999</v>
      </c>
      <c r="I29" s="3">
        <v>1.0284</v>
      </c>
      <c r="J29" s="3">
        <v>1.0271999999999999</v>
      </c>
      <c r="K29" s="3">
        <v>1.0184</v>
      </c>
      <c r="L29" s="3">
        <v>1.0187999999999999</v>
      </c>
      <c r="M29" s="3">
        <v>1.0102</v>
      </c>
      <c r="N29" s="3">
        <v>1.0048999999999999</v>
      </c>
      <c r="O29" s="3">
        <v>0.99560000000000004</v>
      </c>
      <c r="P29" s="3">
        <v>0.99019999999999997</v>
      </c>
      <c r="Q29" s="3">
        <v>0.97940000000000005</v>
      </c>
      <c r="R29" s="3">
        <v>0.96560000000000001</v>
      </c>
      <c r="S29" s="4">
        <f t="shared" si="0"/>
        <v>-13.800000000000034</v>
      </c>
      <c r="T29">
        <f>VLOOKUP(B29,[1]Blad1!$A$2:$D$235,4,FALSE)</f>
        <v>0.94840000000000002</v>
      </c>
      <c r="U29" s="4">
        <f t="shared" si="1"/>
        <v>-17.199999999999992</v>
      </c>
    </row>
    <row r="30" spans="1:22" x14ac:dyDescent="0.2">
      <c r="A30" s="1">
        <v>94</v>
      </c>
      <c r="B30" s="1" t="s">
        <v>34</v>
      </c>
      <c r="C30" s="2">
        <v>253463.731</v>
      </c>
      <c r="D30" s="2">
        <v>572367.495</v>
      </c>
      <c r="E30" s="1" t="s">
        <v>5</v>
      </c>
      <c r="F30" s="3">
        <v>1.7113</v>
      </c>
      <c r="G30" s="3">
        <v>1.708</v>
      </c>
      <c r="H30" s="3">
        <v>1.7088000000000001</v>
      </c>
      <c r="I30" s="3">
        <v>1.7050000000000001</v>
      </c>
      <c r="J30" s="3">
        <v>1.7042999999999999</v>
      </c>
      <c r="K30" s="3"/>
      <c r="L30" s="3"/>
      <c r="M30" s="3"/>
      <c r="N30" s="3"/>
      <c r="O30" s="3">
        <v>1.6831</v>
      </c>
      <c r="P30" s="3">
        <v>1.6798</v>
      </c>
      <c r="Q30" s="3">
        <v>1.6714</v>
      </c>
      <c r="R30" s="3">
        <v>1.6595</v>
      </c>
      <c r="S30" s="4">
        <f t="shared" si="0"/>
        <v>-11.900000000000022</v>
      </c>
      <c r="T30">
        <f>VLOOKUP(B30,[1]Blad1!$A$2:$D$235,4,FALSE)</f>
        <v>1.6440999999999999</v>
      </c>
      <c r="U30" s="4">
        <f t="shared" si="1"/>
        <v>-15.40000000000008</v>
      </c>
    </row>
    <row r="31" spans="1:22" x14ac:dyDescent="0.2">
      <c r="A31" s="1">
        <v>95</v>
      </c>
      <c r="B31" s="1" t="s">
        <v>35</v>
      </c>
      <c r="C31" s="2">
        <v>253721.15700000001</v>
      </c>
      <c r="D31" s="2">
        <v>572356.76300000004</v>
      </c>
      <c r="E31" s="1" t="s">
        <v>5</v>
      </c>
      <c r="F31" s="3">
        <v>1.4817</v>
      </c>
      <c r="G31" s="3">
        <v>1.4782</v>
      </c>
      <c r="H31" s="3">
        <v>1.4801</v>
      </c>
      <c r="I31" s="3">
        <v>1.4773000000000001</v>
      </c>
      <c r="J31" s="3">
        <v>1.4767999999999999</v>
      </c>
      <c r="K31" s="3">
        <v>1.4713000000000001</v>
      </c>
      <c r="L31" s="3">
        <v>1.4725999999999999</v>
      </c>
      <c r="M31" s="3">
        <v>1.4671000000000001</v>
      </c>
      <c r="N31" s="3">
        <v>1.4656</v>
      </c>
      <c r="O31" s="3">
        <v>1.4641</v>
      </c>
      <c r="P31" s="3">
        <v>1.4624999999999999</v>
      </c>
      <c r="Q31" s="3">
        <v>1.4570000000000001</v>
      </c>
      <c r="R31" s="3">
        <v>1.4467000000000001</v>
      </c>
      <c r="S31" s="4">
        <f t="shared" si="0"/>
        <v>-10.299999999999976</v>
      </c>
      <c r="T31">
        <f>VLOOKUP(B31,[1]Blad1!$A$2:$D$235,4,FALSE)</f>
        <v>1.4334</v>
      </c>
      <c r="U31" s="4">
        <f t="shared" si="1"/>
        <v>-13.30000000000009</v>
      </c>
    </row>
    <row r="32" spans="1:22" x14ac:dyDescent="0.2">
      <c r="A32" s="1">
        <v>96</v>
      </c>
      <c r="B32" s="1" t="s">
        <v>36</v>
      </c>
      <c r="C32" s="2">
        <v>254004.38500000001</v>
      </c>
      <c r="D32" s="2">
        <v>572343.81799999997</v>
      </c>
      <c r="E32" s="1" t="s">
        <v>5</v>
      </c>
      <c r="F32" s="3">
        <v>1.2611000000000001</v>
      </c>
      <c r="G32" s="3">
        <v>1.2581</v>
      </c>
      <c r="H32" s="3">
        <v>1.2599</v>
      </c>
      <c r="I32" s="3">
        <v>1.2577</v>
      </c>
      <c r="J32" s="3">
        <v>1.2579</v>
      </c>
      <c r="K32" s="3">
        <v>1.254</v>
      </c>
      <c r="L32" s="3">
        <v>1.2555000000000001</v>
      </c>
      <c r="M32" s="3">
        <v>1.2509999999999999</v>
      </c>
      <c r="N32" s="3">
        <v>1.2515000000000001</v>
      </c>
      <c r="O32" s="3">
        <v>1.2477</v>
      </c>
      <c r="P32" s="3">
        <v>1.2472000000000001</v>
      </c>
      <c r="Q32" s="3">
        <v>1.2451000000000001</v>
      </c>
      <c r="R32" s="3">
        <v>1.2357</v>
      </c>
      <c r="S32" s="4">
        <f t="shared" si="0"/>
        <v>-9.400000000000075</v>
      </c>
      <c r="T32">
        <f>VLOOKUP(B32,[1]Blad1!$A$2:$D$235,4,FALSE)</f>
        <v>1.2239</v>
      </c>
      <c r="U32" s="4">
        <f t="shared" si="1"/>
        <v>-11.800000000000033</v>
      </c>
    </row>
    <row r="33" spans="1:21" x14ac:dyDescent="0.2">
      <c r="A33" s="1">
        <v>97</v>
      </c>
      <c r="B33" s="1" t="s">
        <v>37</v>
      </c>
      <c r="C33" s="2">
        <v>253910.63500000001</v>
      </c>
      <c r="D33" s="2">
        <v>571198.91599999997</v>
      </c>
      <c r="E33" s="1" t="s">
        <v>5</v>
      </c>
      <c r="F33" s="3">
        <v>1.4817</v>
      </c>
      <c r="G33" s="3">
        <v>1.4777</v>
      </c>
      <c r="H33" s="3">
        <v>1.4803999999999999</v>
      </c>
      <c r="I33" s="3">
        <v>1.4756</v>
      </c>
      <c r="J33" s="3">
        <v>1.4752000000000001</v>
      </c>
      <c r="K33" s="3">
        <v>1.4663999999999999</v>
      </c>
      <c r="L33" s="3">
        <v>1.4646999999999999</v>
      </c>
      <c r="M33" s="3">
        <v>1.4598</v>
      </c>
      <c r="N33" s="3">
        <v>1.4570000000000001</v>
      </c>
      <c r="O33" s="3">
        <v>1.4535</v>
      </c>
      <c r="P33" s="3">
        <v>1.4502999999999999</v>
      </c>
      <c r="Q33" s="3">
        <v>1.4440999999999999</v>
      </c>
      <c r="R33" s="3">
        <v>1.4333</v>
      </c>
      <c r="S33" s="4">
        <f t="shared" si="0"/>
        <v>-10.799999999999921</v>
      </c>
      <c r="T33">
        <f>VLOOKUP(B33,[1]Blad1!$A$2:$D$235,4,FALSE)</f>
        <v>1.4189000000000001</v>
      </c>
      <c r="U33" s="4">
        <f t="shared" si="1"/>
        <v>-14.399999999999968</v>
      </c>
    </row>
    <row r="34" spans="1:21" x14ac:dyDescent="0.2">
      <c r="A34" s="1">
        <v>98</v>
      </c>
      <c r="B34" s="1" t="s">
        <v>38</v>
      </c>
      <c r="C34" s="2">
        <v>253615.617</v>
      </c>
      <c r="D34" s="2">
        <v>571486.64199999999</v>
      </c>
      <c r="E34" s="1" t="s">
        <v>5</v>
      </c>
      <c r="F34" s="3">
        <v>1.5873999999999999</v>
      </c>
      <c r="G34" s="3">
        <v>1.5823</v>
      </c>
      <c r="H34" s="3">
        <v>1.5831999999999999</v>
      </c>
      <c r="I34" s="3">
        <v>1.5764</v>
      </c>
      <c r="J34" s="3">
        <v>1.5751999999999999</v>
      </c>
      <c r="K34" s="3" t="s">
        <v>39</v>
      </c>
      <c r="L34" s="3" t="s">
        <v>39</v>
      </c>
      <c r="M34" s="3">
        <v>1.554</v>
      </c>
      <c r="N34" s="3">
        <v>1.5484</v>
      </c>
      <c r="O34" s="3">
        <v>1.5431999999999999</v>
      </c>
      <c r="P34" s="3">
        <v>1.5369999999999999</v>
      </c>
      <c r="Q34" s="3">
        <v>1.5269999999999999</v>
      </c>
      <c r="R34" s="3">
        <v>1.5136000000000001</v>
      </c>
      <c r="S34" s="4">
        <f t="shared" si="0"/>
        <v>-13.399999999999856</v>
      </c>
      <c r="T34">
        <f>VLOOKUP(B34,[1]Blad1!$A$2:$D$235,4,FALSE)</f>
        <v>1.4971000000000001</v>
      </c>
      <c r="U34" s="4">
        <f t="shared" si="1"/>
        <v>-16.499999999999957</v>
      </c>
    </row>
    <row r="35" spans="1:21" x14ac:dyDescent="0.2">
      <c r="A35" s="1">
        <v>100</v>
      </c>
      <c r="B35" s="1" t="s">
        <v>40</v>
      </c>
      <c r="C35" s="2">
        <v>253319.753</v>
      </c>
      <c r="D35" s="2">
        <v>571500.35100000002</v>
      </c>
      <c r="E35" s="1" t="s">
        <v>5</v>
      </c>
      <c r="F35" s="3">
        <v>1.6343000000000001</v>
      </c>
      <c r="G35" s="3">
        <v>1.6302000000000001</v>
      </c>
      <c r="H35" s="3">
        <v>1.6284000000000001</v>
      </c>
      <c r="I35" s="3">
        <v>1.6195999999999999</v>
      </c>
      <c r="J35" s="3">
        <v>1.6161000000000001</v>
      </c>
      <c r="K35" s="3">
        <v>1.6023000000000001</v>
      </c>
      <c r="L35" s="3">
        <v>1.5974999999999999</v>
      </c>
      <c r="M35" s="3">
        <v>1.5869</v>
      </c>
      <c r="N35" s="3">
        <v>1.5769</v>
      </c>
      <c r="O35" s="3">
        <v>1.5690999999999999</v>
      </c>
      <c r="P35" s="3">
        <v>1.5586</v>
      </c>
      <c r="Q35" s="3">
        <v>1.5445</v>
      </c>
      <c r="R35" s="3">
        <v>1.5287999999999999</v>
      </c>
      <c r="S35" s="4">
        <f t="shared" si="0"/>
        <v>-15.700000000000047</v>
      </c>
      <c r="T35">
        <f>VLOOKUP(B35,[1]Blad1!$A$2:$D$235,4,FALSE)</f>
        <v>1.5093000000000001</v>
      </c>
      <c r="U35" s="4">
        <f t="shared" si="1"/>
        <v>-19.499999999999851</v>
      </c>
    </row>
    <row r="36" spans="1:21" x14ac:dyDescent="0.2">
      <c r="A36" s="1">
        <v>102</v>
      </c>
      <c r="B36" s="1" t="s">
        <v>41</v>
      </c>
      <c r="C36" s="2">
        <v>253014.52100000001</v>
      </c>
      <c r="D36" s="2">
        <v>571514.49800000002</v>
      </c>
      <c r="E36" s="1" t="s">
        <v>5</v>
      </c>
      <c r="F36" s="3">
        <v>1.5982000000000001</v>
      </c>
      <c r="G36" s="3">
        <v>1.5931</v>
      </c>
      <c r="H36" s="3">
        <v>1.589</v>
      </c>
      <c r="I36" s="3">
        <v>1.5767</v>
      </c>
      <c r="J36" s="3">
        <v>1.5714999999999999</v>
      </c>
      <c r="K36" s="3">
        <v>1.5529999999999999</v>
      </c>
      <c r="L36" s="3">
        <v>1.5463</v>
      </c>
      <c r="M36" s="3">
        <v>1.5302</v>
      </c>
      <c r="N36" s="3">
        <v>1.516</v>
      </c>
      <c r="O36" s="3">
        <v>1.5045999999999999</v>
      </c>
      <c r="P36" s="3">
        <v>1.4902</v>
      </c>
      <c r="Q36" s="3">
        <v>1.4706999999999999</v>
      </c>
      <c r="R36" s="3">
        <v>1.4512</v>
      </c>
      <c r="S36" s="4">
        <f t="shared" si="0"/>
        <v>-19.499999999999851</v>
      </c>
      <c r="T36">
        <f>VLOOKUP(B36,[1]Blad1!$A$2:$D$235,4,FALSE)</f>
        <v>1.4281999999999999</v>
      </c>
      <c r="U36" s="4">
        <f t="shared" si="1"/>
        <v>-23.000000000000131</v>
      </c>
    </row>
    <row r="37" spans="1:21" x14ac:dyDescent="0.2">
      <c r="A37" s="1">
        <v>105</v>
      </c>
      <c r="B37" s="1" t="s">
        <v>42</v>
      </c>
      <c r="C37" s="2">
        <v>251943.57399999999</v>
      </c>
      <c r="D37" s="2">
        <v>573302.31099999999</v>
      </c>
      <c r="E37" s="1" t="s">
        <v>5</v>
      </c>
      <c r="F37" s="3">
        <v>1.0738000000000001</v>
      </c>
      <c r="G37" s="3">
        <v>1.0699000000000001</v>
      </c>
      <c r="H37" s="3">
        <v>1.0705</v>
      </c>
      <c r="I37" s="3">
        <v>1.0663</v>
      </c>
      <c r="J37" s="3">
        <v>1.0665</v>
      </c>
      <c r="K37" s="3">
        <v>1.0607</v>
      </c>
      <c r="L37" s="3">
        <v>1.0607</v>
      </c>
      <c r="M37" s="3">
        <v>1.0545</v>
      </c>
      <c r="N37" s="3">
        <v>1.05</v>
      </c>
      <c r="O37" s="3">
        <v>1.0448</v>
      </c>
      <c r="P37" s="3">
        <v>1.0367999999999999</v>
      </c>
      <c r="Q37" s="3">
        <v>1.0287999999999999</v>
      </c>
      <c r="R37" s="3">
        <v>1.0146999999999999</v>
      </c>
      <c r="S37" s="4">
        <f t="shared" si="0"/>
        <v>-14.100000000000001</v>
      </c>
      <c r="T37" t="e">
        <f>VLOOKUP(B37,[1]Blad1!$A$2:$D$235,4,FALSE)</f>
        <v>#N/A</v>
      </c>
      <c r="U37" s="4" t="e">
        <f t="shared" si="1"/>
        <v>#N/A</v>
      </c>
    </row>
    <row r="38" spans="1:21" x14ac:dyDescent="0.2">
      <c r="A38" s="1">
        <v>106</v>
      </c>
      <c r="B38" s="1" t="s">
        <v>43</v>
      </c>
      <c r="C38" s="2">
        <v>252252.42800000001</v>
      </c>
      <c r="D38" s="2">
        <v>573256.45799999998</v>
      </c>
      <c r="E38" s="1" t="s">
        <v>5</v>
      </c>
      <c r="F38" s="3">
        <v>1.0176000000000001</v>
      </c>
      <c r="G38" s="3">
        <v>1.0143</v>
      </c>
      <c r="H38" s="3">
        <v>1.0156000000000001</v>
      </c>
      <c r="I38" s="3">
        <v>1.0107999999999999</v>
      </c>
      <c r="J38" s="3">
        <v>1.0109999999999999</v>
      </c>
      <c r="K38" s="3">
        <v>1.0052000000000001</v>
      </c>
      <c r="L38" s="3">
        <v>1.0058</v>
      </c>
      <c r="M38" s="3">
        <v>0.99960000000000004</v>
      </c>
      <c r="N38" s="3">
        <v>0.99539999999999995</v>
      </c>
      <c r="O38" s="3">
        <v>0.99050000000000005</v>
      </c>
      <c r="P38" s="3">
        <v>0.98299999999999998</v>
      </c>
      <c r="Q38" s="3">
        <v>0.9748</v>
      </c>
      <c r="R38" s="3">
        <v>0.96060000000000001</v>
      </c>
      <c r="S38" s="4">
        <f t="shared" si="0"/>
        <v>-14.19999999999999</v>
      </c>
      <c r="T38" t="e">
        <f>VLOOKUP(B38,[1]Blad1!$A$2:$D$235,4,FALSE)</f>
        <v>#N/A</v>
      </c>
      <c r="U38" s="4" t="e">
        <f t="shared" si="1"/>
        <v>#N/A</v>
      </c>
    </row>
    <row r="39" spans="1:21" x14ac:dyDescent="0.2">
      <c r="A39" s="1">
        <v>107</v>
      </c>
      <c r="B39" s="1" t="s">
        <v>44</v>
      </c>
      <c r="C39" s="2">
        <v>252542.50899999999</v>
      </c>
      <c r="D39" s="2">
        <v>573238.21</v>
      </c>
      <c r="E39" s="1" t="s">
        <v>5</v>
      </c>
      <c r="F39" s="3">
        <v>1.1052</v>
      </c>
      <c r="G39" s="3">
        <v>1.1017999999999999</v>
      </c>
      <c r="H39" s="3">
        <v>1.103</v>
      </c>
      <c r="I39" s="3">
        <v>1.0981000000000001</v>
      </c>
      <c r="J39" s="3">
        <v>1.0981000000000001</v>
      </c>
      <c r="K39" s="3">
        <v>1.0927</v>
      </c>
      <c r="L39" s="3">
        <v>1.0927</v>
      </c>
      <c r="M39" s="3">
        <v>1.0867</v>
      </c>
      <c r="N39" s="3">
        <v>1.0829</v>
      </c>
      <c r="O39" s="3">
        <v>1.0778000000000001</v>
      </c>
      <c r="P39" s="3">
        <v>1.0711999999999999</v>
      </c>
      <c r="Q39" s="3">
        <v>1.0642</v>
      </c>
      <c r="R39" s="3">
        <v>1.0501</v>
      </c>
      <c r="S39" s="4">
        <f t="shared" si="0"/>
        <v>-14.100000000000001</v>
      </c>
      <c r="T39" t="e">
        <f>VLOOKUP(B39,[1]Blad1!$A$2:$D$235,4,FALSE)</f>
        <v>#N/A</v>
      </c>
      <c r="U39" s="4" t="e">
        <f t="shared" si="1"/>
        <v>#N/A</v>
      </c>
    </row>
    <row r="40" spans="1:21" x14ac:dyDescent="0.2">
      <c r="A40" s="1">
        <v>108</v>
      </c>
      <c r="B40" s="1" t="s">
        <v>45</v>
      </c>
      <c r="C40" s="2">
        <v>252490</v>
      </c>
      <c r="D40" s="2">
        <v>569990</v>
      </c>
      <c r="E40" s="1" t="s">
        <v>5</v>
      </c>
      <c r="F40" s="3">
        <v>2.5815000000000001</v>
      </c>
      <c r="G40" s="3">
        <v>2.5779999999999998</v>
      </c>
      <c r="H40" s="3">
        <v>2.5756000000000001</v>
      </c>
      <c r="I40" s="3">
        <v>2.5670999999999999</v>
      </c>
      <c r="J40" s="3">
        <v>2.5592000000000001</v>
      </c>
      <c r="K40" s="3">
        <v>2.5381</v>
      </c>
      <c r="L40" s="3">
        <v>2.5247000000000002</v>
      </c>
      <c r="M40" s="3">
        <v>2.5072000000000001</v>
      </c>
      <c r="N40" s="3">
        <v>2.4948999999999999</v>
      </c>
      <c r="O40" s="3">
        <v>2.4823</v>
      </c>
      <c r="P40" s="3">
        <v>2.4706999999999999</v>
      </c>
      <c r="Q40" s="3">
        <v>2.4548999999999999</v>
      </c>
      <c r="R40" s="3">
        <v>2.4350000000000001</v>
      </c>
      <c r="S40" s="4">
        <f t="shared" si="0"/>
        <v>-19.899999999999807</v>
      </c>
      <c r="T40">
        <f>VLOOKUP(B40,[1]Blad1!$A$2:$D$235,4,FALSE)</f>
        <v>2.4083999999999999</v>
      </c>
      <c r="U40" s="4">
        <f t="shared" si="1"/>
        <v>-26.600000000000179</v>
      </c>
    </row>
    <row r="41" spans="1:21" x14ac:dyDescent="0.2">
      <c r="A41" s="1">
        <v>110</v>
      </c>
      <c r="B41" s="1" t="s">
        <v>46</v>
      </c>
      <c r="C41" s="2">
        <v>252489.08600000001</v>
      </c>
      <c r="D41" s="2">
        <v>570385.34</v>
      </c>
      <c r="E41" s="1" t="s">
        <v>5</v>
      </c>
      <c r="F41" s="3">
        <v>1.9618</v>
      </c>
      <c r="G41" s="3">
        <v>1.958</v>
      </c>
      <c r="H41" s="3">
        <v>1.9517</v>
      </c>
      <c r="I41" s="3">
        <v>1.9395</v>
      </c>
      <c r="J41" s="3">
        <v>1.9271</v>
      </c>
      <c r="K41" s="3">
        <v>1.9005000000000001</v>
      </c>
      <c r="L41" s="3">
        <v>1.8826000000000001</v>
      </c>
      <c r="M41" s="3">
        <v>1.8614999999999999</v>
      </c>
      <c r="N41" s="3">
        <v>1.8443000000000001</v>
      </c>
      <c r="O41" s="3">
        <v>1.8272999999999999</v>
      </c>
      <c r="P41" s="3">
        <v>1.8123</v>
      </c>
      <c r="Q41" s="3">
        <v>1.7907999999999999</v>
      </c>
      <c r="R41" s="3">
        <v>1.7674000000000001</v>
      </c>
      <c r="S41" s="4">
        <f t="shared" si="0"/>
        <v>-23.399999999999864</v>
      </c>
      <c r="T41">
        <f>VLOOKUP(B41,[1]Blad1!$A$2:$D$235,4,FALSE)</f>
        <v>1.7371000000000001</v>
      </c>
      <c r="U41" s="4">
        <f t="shared" si="1"/>
        <v>-30.299999999999994</v>
      </c>
    </row>
    <row r="42" spans="1:21" x14ac:dyDescent="0.2">
      <c r="A42" s="1">
        <v>113</v>
      </c>
      <c r="B42" s="1" t="s">
        <v>47</v>
      </c>
      <c r="C42" s="2">
        <v>251219.65299999999</v>
      </c>
      <c r="D42" s="2">
        <v>571096.96400000004</v>
      </c>
      <c r="E42" s="1" t="s">
        <v>5</v>
      </c>
      <c r="F42" s="3">
        <v>1.6601999999999999</v>
      </c>
      <c r="G42" s="3">
        <v>1.6573</v>
      </c>
      <c r="H42" s="3">
        <v>1.6472</v>
      </c>
      <c r="I42" s="3">
        <v>1.6271</v>
      </c>
      <c r="J42" s="3">
        <v>1.6147</v>
      </c>
      <c r="K42" s="3">
        <v>1.5874999999999999</v>
      </c>
      <c r="L42" s="3">
        <v>1.5612999999999999</v>
      </c>
      <c r="M42" s="3">
        <v>1.5368999999999999</v>
      </c>
      <c r="N42" s="3">
        <v>1.5137</v>
      </c>
      <c r="O42" s="3">
        <v>1.4915</v>
      </c>
      <c r="P42" s="3">
        <v>1.4726999999999999</v>
      </c>
      <c r="Q42" s="3">
        <v>1.4407000000000001</v>
      </c>
      <c r="R42" s="3">
        <v>1.4125000000000001</v>
      </c>
      <c r="S42" s="4">
        <f t="shared" si="0"/>
        <v>-28.200000000000003</v>
      </c>
      <c r="T42">
        <f>VLOOKUP(B42,[1]Blad1!$A$2:$D$235,4,FALSE)</f>
        <v>1.3787</v>
      </c>
      <c r="U42" s="4">
        <f t="shared" si="1"/>
        <v>-33.800000000000054</v>
      </c>
    </row>
    <row r="43" spans="1:21" x14ac:dyDescent="0.2">
      <c r="A43" s="1">
        <v>115</v>
      </c>
      <c r="B43" s="1" t="s">
        <v>48</v>
      </c>
      <c r="C43" s="2">
        <v>251531.671</v>
      </c>
      <c r="D43" s="2">
        <v>571079.78799999994</v>
      </c>
      <c r="E43" s="1" t="s">
        <v>5</v>
      </c>
      <c r="F43" s="3">
        <v>1.9517</v>
      </c>
      <c r="G43" s="3">
        <v>1.9473</v>
      </c>
      <c r="H43" s="3">
        <v>1.9347000000000001</v>
      </c>
      <c r="I43" s="3">
        <v>1.913</v>
      </c>
      <c r="J43" s="3">
        <v>1.8955</v>
      </c>
      <c r="K43" s="3">
        <v>1.8657999999999999</v>
      </c>
      <c r="L43" s="3">
        <v>1.8386</v>
      </c>
      <c r="M43" s="3">
        <v>1.8086</v>
      </c>
      <c r="N43" s="3">
        <v>1.7827999999999999</v>
      </c>
      <c r="O43" s="3">
        <v>1.7576000000000001</v>
      </c>
      <c r="P43" s="3">
        <v>1.7364999999999999</v>
      </c>
      <c r="Q43" s="3">
        <v>1.7011000000000001</v>
      </c>
      <c r="R43" s="3">
        <v>1.6701999999999999</v>
      </c>
      <c r="S43" s="4">
        <f t="shared" si="0"/>
        <v>-30.900000000000148</v>
      </c>
      <c r="T43">
        <f>VLOOKUP(B43,[1]Blad1!$A$2:$D$235,4,FALSE)</f>
        <v>1.6334</v>
      </c>
      <c r="U43" s="4">
        <f t="shared" si="1"/>
        <v>-36.79999999999994</v>
      </c>
    </row>
    <row r="44" spans="1:21" x14ac:dyDescent="0.2">
      <c r="A44" s="1">
        <v>116</v>
      </c>
      <c r="B44" s="1" t="s">
        <v>49</v>
      </c>
      <c r="C44" s="2">
        <v>251658.66099999999</v>
      </c>
      <c r="D44" s="2">
        <v>571399.07700000005</v>
      </c>
      <c r="E44" s="1" t="s">
        <v>5</v>
      </c>
      <c r="F44" s="3">
        <v>2.0863999999999998</v>
      </c>
      <c r="G44" s="3">
        <v>2.0811999999999999</v>
      </c>
      <c r="H44" s="3">
        <v>2.0688</v>
      </c>
      <c r="I44" s="3">
        <v>2.0466000000000002</v>
      </c>
      <c r="J44" s="3">
        <v>2.0295999999999998</v>
      </c>
      <c r="K44" s="3">
        <v>2.0024999999999999</v>
      </c>
      <c r="L44" s="3">
        <v>1.9799</v>
      </c>
      <c r="M44" s="3">
        <v>1.9507000000000001</v>
      </c>
      <c r="N44" s="3">
        <v>1.9245000000000001</v>
      </c>
      <c r="O44" s="3">
        <v>1.8976999999999999</v>
      </c>
      <c r="P44" s="3">
        <v>1.8763000000000001</v>
      </c>
      <c r="Q44" s="3">
        <v>1.8406</v>
      </c>
      <c r="R44" s="3">
        <v>1.8096000000000001</v>
      </c>
      <c r="S44" s="4">
        <f t="shared" si="0"/>
        <v>-30.999999999999915</v>
      </c>
      <c r="T44">
        <f>VLOOKUP(B44,[1]Blad1!$A$2:$D$235,4,FALSE)</f>
        <v>1.7742</v>
      </c>
      <c r="U44" s="4">
        <f t="shared" si="1"/>
        <v>-35.400000000000098</v>
      </c>
    </row>
    <row r="45" spans="1:21" x14ac:dyDescent="0.2">
      <c r="A45" s="1">
        <v>118</v>
      </c>
      <c r="B45" s="1" t="s">
        <v>50</v>
      </c>
      <c r="C45" s="2">
        <v>251700.826</v>
      </c>
      <c r="D45" s="2">
        <v>571070.17799999996</v>
      </c>
      <c r="E45" s="1" t="s">
        <v>5</v>
      </c>
      <c r="F45" s="3">
        <v>1.6478999999999999</v>
      </c>
      <c r="G45" s="3">
        <v>1.6433</v>
      </c>
      <c r="H45" s="3">
        <v>1.6294999999999999</v>
      </c>
      <c r="I45" s="3">
        <v>1.6062000000000001</v>
      </c>
      <c r="J45" s="3">
        <v>1.5883</v>
      </c>
      <c r="K45" s="3">
        <v>1.5569999999999999</v>
      </c>
      <c r="L45" s="3">
        <v>1.5296000000000001</v>
      </c>
      <c r="M45" s="3">
        <v>1.4982</v>
      </c>
      <c r="N45" s="3">
        <v>1.4710000000000001</v>
      </c>
      <c r="O45" s="3">
        <v>1.4453</v>
      </c>
      <c r="P45" s="3">
        <v>1.4231</v>
      </c>
      <c r="Q45" s="3">
        <v>1.3866000000000001</v>
      </c>
      <c r="R45" s="3">
        <v>1.3552</v>
      </c>
      <c r="S45" s="4">
        <f t="shared" si="0"/>
        <v>-31.400000000000095</v>
      </c>
      <c r="T45">
        <f>VLOOKUP(B45,[1]Blad1!$A$2:$D$235,4,FALSE)</f>
        <v>1.3177000000000001</v>
      </c>
      <c r="U45" s="4">
        <f t="shared" si="1"/>
        <v>-37.499999999999865</v>
      </c>
    </row>
    <row r="46" spans="1:21" x14ac:dyDescent="0.2">
      <c r="A46" s="1">
        <v>121</v>
      </c>
      <c r="B46" s="1" t="s">
        <v>51</v>
      </c>
      <c r="C46" s="2">
        <v>251955.266</v>
      </c>
      <c r="D46" s="2">
        <v>571056.82400000002</v>
      </c>
      <c r="E46" s="1" t="s">
        <v>5</v>
      </c>
      <c r="F46" s="3">
        <v>1.7123999999999999</v>
      </c>
      <c r="G46" s="3">
        <v>1.7072000000000001</v>
      </c>
      <c r="H46" s="3">
        <v>1.6926000000000001</v>
      </c>
      <c r="I46" s="3">
        <v>1.6669</v>
      </c>
      <c r="J46" s="3">
        <v>1.6518999999999999</v>
      </c>
      <c r="K46" s="3">
        <v>1.619</v>
      </c>
      <c r="L46" s="3">
        <v>1.5940000000000001</v>
      </c>
      <c r="M46" s="3">
        <v>1.5621</v>
      </c>
      <c r="N46" s="3">
        <v>1.5346</v>
      </c>
      <c r="O46" s="3">
        <v>1.5081</v>
      </c>
      <c r="P46" s="3">
        <v>1.4862</v>
      </c>
      <c r="Q46" s="3">
        <v>1.4497</v>
      </c>
      <c r="R46" s="3">
        <v>1.4178999999999999</v>
      </c>
      <c r="S46" s="4">
        <f t="shared" si="0"/>
        <v>-31.80000000000005</v>
      </c>
      <c r="T46">
        <f>VLOOKUP(B46,[1]Blad1!$A$2:$D$235,4,FALSE)</f>
        <v>1.38</v>
      </c>
      <c r="U46" s="4">
        <f t="shared" si="1"/>
        <v>-37.900000000000048</v>
      </c>
    </row>
    <row r="47" spans="1:21" x14ac:dyDescent="0.2">
      <c r="A47" s="1">
        <v>125</v>
      </c>
      <c r="B47" s="1" t="s">
        <v>52</v>
      </c>
      <c r="C47" s="2">
        <v>249855.943</v>
      </c>
      <c r="D47" s="2">
        <v>568040.06400000001</v>
      </c>
      <c r="E47" s="1" t="s">
        <v>53</v>
      </c>
      <c r="F47" s="3">
        <v>2.0506000000000002</v>
      </c>
      <c r="G47" s="3">
        <v>2.0506000000000002</v>
      </c>
      <c r="H47" s="3">
        <v>2.0529000000000002</v>
      </c>
      <c r="I47" s="3">
        <v>2.0528</v>
      </c>
      <c r="J47" s="3">
        <v>2.0529000000000002</v>
      </c>
      <c r="K47" s="3">
        <v>2.052</v>
      </c>
      <c r="L47" s="3">
        <v>2.0529000000000002</v>
      </c>
      <c r="M47" s="3">
        <v>2.0550999999999999</v>
      </c>
      <c r="N47" s="3">
        <v>2.0581999999999998</v>
      </c>
      <c r="O47" s="3">
        <v>2.0615000000000001</v>
      </c>
      <c r="P47" s="3">
        <v>2.0644</v>
      </c>
      <c r="Q47" s="3">
        <v>2.0695000000000001</v>
      </c>
      <c r="R47" s="3">
        <v>2.0680999999999998</v>
      </c>
      <c r="S47" s="4">
        <f t="shared" si="0"/>
        <v>-1.4000000000002899</v>
      </c>
      <c r="T47">
        <f>VLOOKUP(B47,[1]Blad1!$A$2:$D$235,4,FALSE)</f>
        <v>2.0640999999999998</v>
      </c>
      <c r="U47" s="4">
        <f t="shared" si="1"/>
        <v>-4.0000000000000036</v>
      </c>
    </row>
    <row r="48" spans="1:21" x14ac:dyDescent="0.2">
      <c r="A48" s="1">
        <v>126</v>
      </c>
      <c r="B48" s="1" t="s">
        <v>54</v>
      </c>
      <c r="C48" s="2">
        <v>250243.81899999999</v>
      </c>
      <c r="D48" s="2">
        <v>568222.86800000002</v>
      </c>
      <c r="E48" s="1" t="s">
        <v>53</v>
      </c>
      <c r="F48" s="3">
        <v>2.2179000000000002</v>
      </c>
      <c r="G48" s="3">
        <v>2.2179000000000002</v>
      </c>
      <c r="H48" s="3">
        <v>2.2210000000000001</v>
      </c>
      <c r="I48" s="3">
        <v>2.2185999999999999</v>
      </c>
      <c r="J48" s="3">
        <v>2.2170000000000001</v>
      </c>
      <c r="K48" s="3">
        <v>2.2164999999999999</v>
      </c>
      <c r="L48" s="3">
        <v>2.2164000000000001</v>
      </c>
      <c r="M48" s="3">
        <v>2.2168000000000001</v>
      </c>
      <c r="N48" s="3">
        <v>2.2195999999999998</v>
      </c>
      <c r="O48" s="3">
        <v>2.2223000000000002</v>
      </c>
      <c r="P48" s="3">
        <v>2.2237</v>
      </c>
      <c r="Q48" s="3">
        <v>2.2275999999999998</v>
      </c>
      <c r="R48" s="3">
        <v>2.2248999999999999</v>
      </c>
      <c r="S48" s="4">
        <f t="shared" si="0"/>
        <v>-2.6999999999999247</v>
      </c>
      <c r="T48">
        <f>VLOOKUP(B48,[1]Blad1!$A$2:$D$235,4,FALSE)</f>
        <v>2.2197</v>
      </c>
      <c r="U48" s="4">
        <f t="shared" si="1"/>
        <v>-5.1999999999998714</v>
      </c>
    </row>
    <row r="49" spans="1:21" x14ac:dyDescent="0.2">
      <c r="A49" s="1">
        <v>127</v>
      </c>
      <c r="B49" s="1" t="s">
        <v>55</v>
      </c>
      <c r="C49" s="2">
        <v>250831.111</v>
      </c>
      <c r="D49" s="2">
        <v>568195.37800000003</v>
      </c>
      <c r="E49" s="1" t="s">
        <v>53</v>
      </c>
      <c r="F49" s="3">
        <v>1.5869</v>
      </c>
      <c r="G49" s="3">
        <v>1.5869</v>
      </c>
      <c r="H49" s="3">
        <v>1.5894999999999999</v>
      </c>
      <c r="I49" s="3">
        <v>1.5894999999999999</v>
      </c>
      <c r="J49" s="3">
        <v>1.5881000000000001</v>
      </c>
      <c r="K49" s="3">
        <v>1.5866</v>
      </c>
      <c r="L49" s="3">
        <v>1.5847</v>
      </c>
      <c r="M49" s="3">
        <v>1.5867</v>
      </c>
      <c r="N49" s="3">
        <v>1.5887</v>
      </c>
      <c r="O49" s="3">
        <v>1.5916999999999999</v>
      </c>
      <c r="P49" s="3">
        <v>1.5924</v>
      </c>
      <c r="Q49" s="3">
        <v>1.5953999999999999</v>
      </c>
      <c r="R49" s="3">
        <v>1.5929</v>
      </c>
      <c r="S49" s="4">
        <f t="shared" si="0"/>
        <v>-2.4999999999999467</v>
      </c>
      <c r="T49">
        <f>VLOOKUP(B49,[1]Blad1!$A$2:$D$235,4,FALSE)</f>
        <v>1.5867</v>
      </c>
      <c r="U49" s="4">
        <f t="shared" si="1"/>
        <v>-6.1999999999999833</v>
      </c>
    </row>
    <row r="50" spans="1:21" x14ac:dyDescent="0.2">
      <c r="A50" s="1">
        <v>128</v>
      </c>
      <c r="B50" s="1" t="s">
        <v>56</v>
      </c>
      <c r="C50" s="2">
        <v>251335.80900000001</v>
      </c>
      <c r="D50" s="2">
        <v>568172.69099999999</v>
      </c>
      <c r="E50" s="1" t="s">
        <v>53</v>
      </c>
      <c r="F50" s="3">
        <v>2.0350000000000001</v>
      </c>
      <c r="G50" s="3">
        <v>2.0350000000000001</v>
      </c>
      <c r="H50" s="3">
        <v>2.0379999999999998</v>
      </c>
      <c r="I50" s="3">
        <v>2.0379</v>
      </c>
      <c r="J50" s="3">
        <v>2.0363000000000002</v>
      </c>
      <c r="K50" s="3">
        <v>2.0343</v>
      </c>
      <c r="L50" s="3">
        <v>2.0304000000000002</v>
      </c>
      <c r="M50" s="3">
        <v>2.0329999999999999</v>
      </c>
      <c r="N50" s="3">
        <v>2.0333000000000001</v>
      </c>
      <c r="O50" s="3">
        <v>2.0350999999999999</v>
      </c>
      <c r="P50" s="3">
        <v>2.0358000000000001</v>
      </c>
      <c r="Q50" s="3">
        <v>2.0379</v>
      </c>
      <c r="R50" s="3">
        <v>2.0344000000000002</v>
      </c>
      <c r="S50" s="4">
        <f t="shared" si="0"/>
        <v>-3.4999999999998366</v>
      </c>
      <c r="T50">
        <f>VLOOKUP(B50,[1]Blad1!$A$2:$D$235,4,FALSE)</f>
        <v>2.0278</v>
      </c>
      <c r="U50" s="4">
        <f t="shared" si="1"/>
        <v>-6.6000000000001613</v>
      </c>
    </row>
    <row r="51" spans="1:21" x14ac:dyDescent="0.2">
      <c r="A51" s="1">
        <v>130</v>
      </c>
      <c r="B51" s="1" t="s">
        <v>57</v>
      </c>
      <c r="C51" s="2">
        <v>253185.008</v>
      </c>
      <c r="D51" s="2">
        <v>567922.63699999999</v>
      </c>
      <c r="E51" s="1" t="s">
        <v>53</v>
      </c>
      <c r="F51" s="3">
        <v>1.4420999999999999</v>
      </c>
      <c r="G51" s="3">
        <v>1.4420999999999999</v>
      </c>
      <c r="H51" s="3">
        <v>1.4429000000000001</v>
      </c>
      <c r="I51" s="3">
        <v>1.4383999999999999</v>
      </c>
      <c r="J51" s="3">
        <v>1.4378</v>
      </c>
      <c r="K51" s="3">
        <v>1.4351</v>
      </c>
      <c r="L51" s="3">
        <v>1.4354</v>
      </c>
      <c r="M51" s="3">
        <v>1.4345000000000001</v>
      </c>
      <c r="N51" s="3">
        <v>1.4373</v>
      </c>
      <c r="O51" s="3">
        <v>1.4379999999999999</v>
      </c>
      <c r="P51" s="3">
        <v>1.4399</v>
      </c>
      <c r="Q51" s="3">
        <v>1.4432</v>
      </c>
      <c r="R51" s="3">
        <v>1.4410000000000001</v>
      </c>
      <c r="S51" s="4">
        <f t="shared" si="0"/>
        <v>-2.1999999999999797</v>
      </c>
      <c r="T51">
        <f>VLOOKUP(B51,[1]Blad1!$A$2:$D$235,4,FALSE)</f>
        <v>1.4345000000000001</v>
      </c>
      <c r="U51" s="4">
        <f t="shared" si="1"/>
        <v>-6.4999999999999503</v>
      </c>
    </row>
    <row r="52" spans="1:21" x14ac:dyDescent="0.2">
      <c r="A52" s="1">
        <v>131</v>
      </c>
      <c r="B52" s="1" t="s">
        <v>58</v>
      </c>
      <c r="C52" s="2">
        <v>253302.448</v>
      </c>
      <c r="D52" s="2">
        <v>568254.80000000005</v>
      </c>
      <c r="E52" s="1" t="s">
        <v>53</v>
      </c>
      <c r="F52" s="3">
        <v>0.80630000000000002</v>
      </c>
      <c r="G52" s="3">
        <v>0.80630000000000002</v>
      </c>
      <c r="H52" s="3">
        <v>0.80900000000000005</v>
      </c>
      <c r="I52" s="3">
        <v>0.80779999999999996</v>
      </c>
      <c r="J52" s="3">
        <v>0.80730000000000002</v>
      </c>
      <c r="K52" s="3">
        <v>0.80389999999999995</v>
      </c>
      <c r="L52" s="3">
        <v>0.80259999999999998</v>
      </c>
      <c r="M52" s="3">
        <v>0.80330000000000001</v>
      </c>
      <c r="N52" s="3">
        <v>0.80569999999999997</v>
      </c>
      <c r="O52" s="3">
        <v>0.80779999999999996</v>
      </c>
      <c r="P52" s="3">
        <v>0.80969999999999998</v>
      </c>
      <c r="Q52" s="3">
        <v>0.81230000000000002</v>
      </c>
      <c r="R52" s="3">
        <v>0.80979999999999996</v>
      </c>
      <c r="S52" s="4">
        <f t="shared" si="0"/>
        <v>-2.5000000000000577</v>
      </c>
      <c r="T52" t="e">
        <f>VLOOKUP(B52,[1]Blad1!$A$2:$D$235,4,FALSE)</f>
        <v>#N/A</v>
      </c>
      <c r="U52" s="4" t="e">
        <f t="shared" si="1"/>
        <v>#N/A</v>
      </c>
    </row>
    <row r="53" spans="1:21" x14ac:dyDescent="0.2">
      <c r="A53" s="1">
        <v>132</v>
      </c>
      <c r="B53" s="1" t="s">
        <v>59</v>
      </c>
      <c r="C53" s="2">
        <v>253943.07199999999</v>
      </c>
      <c r="D53" s="2">
        <v>566987.66099999996</v>
      </c>
      <c r="E53" s="1" t="s">
        <v>5</v>
      </c>
      <c r="F53" s="3">
        <v>2.7591999999999999</v>
      </c>
      <c r="G53" s="3">
        <v>2.7583000000000002</v>
      </c>
      <c r="H53" s="3">
        <v>2.7606000000000002</v>
      </c>
      <c r="I53" s="3">
        <v>2.7602000000000002</v>
      </c>
      <c r="J53" s="3">
        <v>2.7612999999999999</v>
      </c>
      <c r="K53" s="3">
        <v>2.7595000000000001</v>
      </c>
      <c r="L53" s="3">
        <v>2.7652000000000001</v>
      </c>
      <c r="M53" s="3">
        <v>2.7673999999999999</v>
      </c>
      <c r="N53" s="3">
        <v>2.7715000000000001</v>
      </c>
      <c r="O53" s="3">
        <v>2.7770000000000001</v>
      </c>
      <c r="P53" s="3">
        <v>2.7806999999999999</v>
      </c>
      <c r="Q53" s="3">
        <v>2.7875999999999999</v>
      </c>
      <c r="R53" s="3">
        <v>2.7877999999999998</v>
      </c>
      <c r="S53" s="4">
        <f t="shared" si="0"/>
        <v>0.19999999999997797</v>
      </c>
      <c r="T53">
        <f>VLOOKUP(B53,[1]Blad1!$A$2:$D$235,4,FALSE)</f>
        <v>2.7850999999999999</v>
      </c>
      <c r="U53" s="4">
        <f t="shared" si="1"/>
        <v>-2.6999999999999247</v>
      </c>
    </row>
    <row r="54" spans="1:21" x14ac:dyDescent="0.2">
      <c r="A54" s="1">
        <v>133</v>
      </c>
      <c r="B54" s="1" t="s">
        <v>60</v>
      </c>
      <c r="C54" s="2">
        <v>254120</v>
      </c>
      <c r="D54" s="2">
        <v>567490</v>
      </c>
      <c r="E54" s="1" t="s">
        <v>5</v>
      </c>
      <c r="F54" s="3">
        <v>3.234</v>
      </c>
      <c r="G54" s="3">
        <v>3.2323</v>
      </c>
      <c r="H54" s="3">
        <v>3.2332000000000001</v>
      </c>
      <c r="I54" s="3">
        <v>3.2332999999999998</v>
      </c>
      <c r="J54" s="3">
        <v>3.2342</v>
      </c>
      <c r="K54" s="3">
        <v>3.2317999999999998</v>
      </c>
      <c r="L54" s="3">
        <v>3.2357999999999998</v>
      </c>
      <c r="M54" s="3">
        <v>3.2368999999999999</v>
      </c>
      <c r="N54" s="3">
        <v>3.2397999999999998</v>
      </c>
      <c r="O54" s="3">
        <v>3.2435999999999998</v>
      </c>
      <c r="P54" s="3">
        <v>3.2465999999999999</v>
      </c>
      <c r="Q54" s="3">
        <v>3.2519</v>
      </c>
      <c r="R54" s="3">
        <v>3.2519999999999998</v>
      </c>
      <c r="S54" s="4">
        <f t="shared" si="0"/>
        <v>9.9999999999766942E-2</v>
      </c>
      <c r="T54">
        <f>VLOOKUP(B54,[1]Blad1!$A$2:$D$235,4,FALSE)</f>
        <v>3.2477</v>
      </c>
      <c r="U54" s="4">
        <f t="shared" si="1"/>
        <v>-4.2999999999997485</v>
      </c>
    </row>
    <row r="55" spans="1:21" x14ac:dyDescent="0.2">
      <c r="A55" s="1">
        <v>134</v>
      </c>
      <c r="B55" s="1" t="s">
        <v>61</v>
      </c>
      <c r="C55" s="2">
        <v>253614.785</v>
      </c>
      <c r="D55" s="2">
        <v>569240.61800000002</v>
      </c>
      <c r="E55" s="1" t="s">
        <v>53</v>
      </c>
      <c r="F55" s="3">
        <v>1.1488</v>
      </c>
      <c r="G55" s="3">
        <v>1.1488</v>
      </c>
      <c r="H55" s="3">
        <v>1.1507000000000001</v>
      </c>
      <c r="I55" s="3">
        <v>1.1500999999999999</v>
      </c>
      <c r="J55" s="3">
        <v>1.1499999999999999</v>
      </c>
      <c r="K55" s="3">
        <v>1.1426000000000001</v>
      </c>
      <c r="L55" s="3">
        <v>1.1402000000000001</v>
      </c>
      <c r="M55" s="3">
        <v>1.1394</v>
      </c>
      <c r="N55" s="3">
        <v>1.1388</v>
      </c>
      <c r="O55" s="3">
        <v>1.1376999999999999</v>
      </c>
      <c r="P55" s="3">
        <v>1.1373</v>
      </c>
      <c r="Q55" s="3">
        <v>1.1371</v>
      </c>
      <c r="R55" s="3">
        <v>1.1313</v>
      </c>
      <c r="S55" s="4">
        <f t="shared" si="0"/>
        <v>-5.8000000000000274</v>
      </c>
      <c r="T55" t="e">
        <f>VLOOKUP(B55,[1]Blad1!$A$2:$D$235,4,FALSE)</f>
        <v>#N/A</v>
      </c>
      <c r="U55" s="4" t="e">
        <f t="shared" si="1"/>
        <v>#N/A</v>
      </c>
    </row>
    <row r="56" spans="1:21" x14ac:dyDescent="0.2">
      <c r="A56" s="1">
        <v>136</v>
      </c>
      <c r="B56" s="1" t="s">
        <v>62</v>
      </c>
      <c r="C56" s="2">
        <v>253350</v>
      </c>
      <c r="D56" s="2">
        <v>569950</v>
      </c>
      <c r="E56" s="1" t="s">
        <v>5</v>
      </c>
      <c r="F56" s="3">
        <v>2.2010000000000001</v>
      </c>
      <c r="G56" s="3">
        <v>2.1987000000000001</v>
      </c>
      <c r="H56" s="3">
        <v>2.1991000000000001</v>
      </c>
      <c r="I56" s="3">
        <v>2.1945000000000001</v>
      </c>
      <c r="J56" s="3">
        <v>2.1907999999999999</v>
      </c>
      <c r="K56" s="3">
        <v>2.1778</v>
      </c>
      <c r="L56" s="3">
        <v>2.1718000000000002</v>
      </c>
      <c r="M56" s="3">
        <v>2.1631999999999998</v>
      </c>
      <c r="N56" s="3">
        <v>2.1555</v>
      </c>
      <c r="O56" s="3">
        <v>2.1456</v>
      </c>
      <c r="P56" s="3">
        <v>2.1448999999999998</v>
      </c>
      <c r="Q56" s="3">
        <v>2.1375000000000002</v>
      </c>
      <c r="R56" s="3">
        <v>2.1255000000000002</v>
      </c>
      <c r="S56" s="4">
        <f t="shared" si="0"/>
        <v>-12.000000000000011</v>
      </c>
      <c r="T56">
        <f>VLOOKUP(B56,[1]Blad1!$A$2:$D$235,4,FALSE)</f>
        <v>2.1086</v>
      </c>
      <c r="U56" s="4">
        <f t="shared" si="1"/>
        <v>-16.900000000000137</v>
      </c>
    </row>
    <row r="57" spans="1:21" x14ac:dyDescent="0.2">
      <c r="A57" s="1">
        <v>137</v>
      </c>
      <c r="B57" s="1" t="s">
        <v>63</v>
      </c>
      <c r="C57" s="2">
        <v>252770</v>
      </c>
      <c r="D57" s="2">
        <v>569980</v>
      </c>
      <c r="E57" s="1" t="s">
        <v>5</v>
      </c>
      <c r="F57" s="3">
        <v>3.0992000000000002</v>
      </c>
      <c r="G57" s="3">
        <v>3.0962000000000001</v>
      </c>
      <c r="H57" s="3">
        <v>3.0937999999999999</v>
      </c>
      <c r="I57" s="3">
        <v>3.0865</v>
      </c>
      <c r="J57" s="3">
        <v>3.08</v>
      </c>
      <c r="K57" s="3">
        <v>3.0609000000000002</v>
      </c>
      <c r="L57" s="3">
        <v>3.0503</v>
      </c>
      <c r="M57" s="3">
        <v>3.0344000000000002</v>
      </c>
      <c r="N57" s="3">
        <v>3.0232999999999999</v>
      </c>
      <c r="O57" s="3">
        <v>3.0121000000000002</v>
      </c>
      <c r="P57" s="3">
        <v>3.0024000000000002</v>
      </c>
      <c r="Q57" s="3">
        <v>2.9882</v>
      </c>
      <c r="R57" s="3">
        <v>2.9701</v>
      </c>
      <c r="S57" s="4">
        <f t="shared" si="0"/>
        <v>-18.100000000000005</v>
      </c>
      <c r="T57">
        <f>VLOOKUP(B57,[1]Blad1!$A$2:$D$235,4,FALSE)</f>
        <v>2.9468999999999999</v>
      </c>
      <c r="U57" s="4">
        <f t="shared" si="1"/>
        <v>-23.200000000000109</v>
      </c>
    </row>
    <row r="58" spans="1:21" x14ac:dyDescent="0.2">
      <c r="A58" s="1">
        <v>138</v>
      </c>
      <c r="B58" s="1" t="s">
        <v>64</v>
      </c>
      <c r="C58" s="2">
        <v>252063.003</v>
      </c>
      <c r="D58" s="2">
        <v>569993.06499999994</v>
      </c>
      <c r="E58" s="1" t="s">
        <v>53</v>
      </c>
      <c r="F58" s="3">
        <v>1.4735</v>
      </c>
      <c r="G58" s="3">
        <v>1.4735</v>
      </c>
      <c r="H58" s="3">
        <v>1.4709000000000001</v>
      </c>
      <c r="I58" s="3">
        <v>1.4609000000000001</v>
      </c>
      <c r="J58" s="3">
        <v>1.4509000000000001</v>
      </c>
      <c r="K58" s="3">
        <v>1.427</v>
      </c>
      <c r="L58" s="3">
        <v>1.4087000000000001</v>
      </c>
      <c r="M58" s="3">
        <v>1.39</v>
      </c>
      <c r="N58" s="3">
        <v>1.3755999999999999</v>
      </c>
      <c r="O58" s="3">
        <v>1.3619000000000001</v>
      </c>
      <c r="P58" s="3">
        <v>1.3478000000000001</v>
      </c>
      <c r="Q58" s="3">
        <v>1.329</v>
      </c>
      <c r="R58" s="3">
        <v>1.3056000000000001</v>
      </c>
      <c r="S58" s="4">
        <f t="shared" si="0"/>
        <v>-23.399999999999864</v>
      </c>
      <c r="T58">
        <f>VLOOKUP(B58,[1]Blad1!$A$2:$D$235,4,FALSE)</f>
        <v>1.2757000000000001</v>
      </c>
      <c r="U58" s="4">
        <f t="shared" si="1"/>
        <v>-29.900000000000038</v>
      </c>
    </row>
    <row r="59" spans="1:21" x14ac:dyDescent="0.2">
      <c r="A59" s="1">
        <v>139</v>
      </c>
      <c r="B59" s="1" t="s">
        <v>65</v>
      </c>
      <c r="C59" s="2">
        <v>251814.27900000001</v>
      </c>
      <c r="D59" s="2">
        <v>569981.99800000002</v>
      </c>
      <c r="E59" s="1" t="s">
        <v>53</v>
      </c>
      <c r="F59" s="3">
        <v>1.6094999999999999</v>
      </c>
      <c r="G59" s="3">
        <v>1.6094999999999999</v>
      </c>
      <c r="H59" s="3">
        <v>1.6075999999999999</v>
      </c>
      <c r="I59" s="3">
        <v>1.5984</v>
      </c>
      <c r="J59" s="3">
        <v>1.5876999999999999</v>
      </c>
      <c r="K59" s="3">
        <v>1.5642</v>
      </c>
      <c r="L59" s="3">
        <v>1.5439000000000001</v>
      </c>
      <c r="M59" s="3">
        <v>1.5250999999999999</v>
      </c>
      <c r="N59" s="3">
        <v>1.5114000000000001</v>
      </c>
      <c r="O59" s="3">
        <v>1.4975000000000001</v>
      </c>
      <c r="P59" s="3">
        <v>1.4834000000000001</v>
      </c>
      <c r="Q59" s="3">
        <v>1.4631000000000001</v>
      </c>
      <c r="R59" s="3">
        <v>1.4409000000000001</v>
      </c>
      <c r="S59" s="4">
        <f t="shared" si="0"/>
        <v>-22.199999999999996</v>
      </c>
      <c r="T59">
        <f>VLOOKUP(B59,[1]Blad1!$A$2:$D$235,4,FALSE)</f>
        <v>1.4101999999999999</v>
      </c>
      <c r="U59" s="4">
        <f t="shared" si="1"/>
        <v>-30.700000000000173</v>
      </c>
    </row>
    <row r="60" spans="1:21" x14ac:dyDescent="0.2">
      <c r="A60" s="1">
        <v>140</v>
      </c>
      <c r="B60" s="1" t="s">
        <v>66</v>
      </c>
      <c r="C60" s="2">
        <v>251530</v>
      </c>
      <c r="D60" s="2">
        <v>570050</v>
      </c>
      <c r="E60" s="1" t="s">
        <v>5</v>
      </c>
      <c r="F60" s="3">
        <v>2.3384</v>
      </c>
      <c r="G60" s="3">
        <v>2.3340999999999998</v>
      </c>
      <c r="H60" s="3">
        <v>2.3328000000000002</v>
      </c>
      <c r="I60" s="3">
        <v>2.3239999999999998</v>
      </c>
      <c r="J60" s="3">
        <v>2.3130999999999999</v>
      </c>
      <c r="K60" s="3">
        <v>2.2894000000000001</v>
      </c>
      <c r="L60" s="3">
        <v>2.2696000000000001</v>
      </c>
      <c r="M60" s="3">
        <v>2.2507000000000001</v>
      </c>
      <c r="N60" s="3">
        <v>2.2374999999999998</v>
      </c>
      <c r="O60" s="3">
        <v>2.2244000000000002</v>
      </c>
      <c r="P60" s="3">
        <v>2.2107000000000001</v>
      </c>
      <c r="Q60" s="3">
        <v>2.1909999999999998</v>
      </c>
      <c r="R60" s="3">
        <v>2.1701999999999999</v>
      </c>
      <c r="S60" s="4">
        <f t="shared" si="0"/>
        <v>-20.79999999999993</v>
      </c>
      <c r="T60">
        <f>VLOOKUP(B60,[1]Blad1!$A$2:$D$235,4,FALSE)</f>
        <v>2.14</v>
      </c>
      <c r="U60" s="4">
        <f t="shared" si="1"/>
        <v>-30.199999999999783</v>
      </c>
    </row>
    <row r="61" spans="1:21" x14ac:dyDescent="0.2">
      <c r="A61" s="1">
        <v>141</v>
      </c>
      <c r="B61" s="1" t="s">
        <v>67</v>
      </c>
      <c r="C61" s="2">
        <v>251420</v>
      </c>
      <c r="D61" s="2">
        <v>569800</v>
      </c>
      <c r="E61" s="1" t="s">
        <v>5</v>
      </c>
      <c r="F61" s="3">
        <v>2.2938999999999998</v>
      </c>
      <c r="G61" s="3">
        <v>2.2909000000000002</v>
      </c>
      <c r="H61" s="3">
        <v>2.2913999999999999</v>
      </c>
      <c r="I61" s="3">
        <v>2.2873000000000001</v>
      </c>
      <c r="J61" s="3">
        <v>2.2783000000000002</v>
      </c>
      <c r="K61" s="3">
        <v>2.2599999999999998</v>
      </c>
      <c r="L61" s="3">
        <v>2.2456</v>
      </c>
      <c r="M61" s="3">
        <v>2.2339000000000002</v>
      </c>
      <c r="N61" s="3">
        <v>2.2250999999999999</v>
      </c>
      <c r="O61" s="3">
        <v>2.2155999999999998</v>
      </c>
      <c r="P61" s="3">
        <v>2.2073</v>
      </c>
      <c r="Q61" s="3">
        <v>2.1936</v>
      </c>
      <c r="R61" s="3">
        <v>2.1766000000000001</v>
      </c>
      <c r="S61" s="4">
        <f t="shared" si="0"/>
        <v>-16.999999999999904</v>
      </c>
      <c r="T61">
        <f>VLOOKUP(B61,[1]Blad1!$A$2:$D$235,4,FALSE)</f>
        <v>2.1522000000000001</v>
      </c>
      <c r="U61" s="4">
        <f t="shared" si="1"/>
        <v>-24.399999999999977</v>
      </c>
    </row>
    <row r="62" spans="1:21" x14ac:dyDescent="0.2">
      <c r="A62" s="1">
        <v>142</v>
      </c>
      <c r="B62" s="1" t="s">
        <v>68</v>
      </c>
      <c r="C62" s="2">
        <v>251610</v>
      </c>
      <c r="D62" s="2">
        <v>569390</v>
      </c>
      <c r="E62" s="1" t="s">
        <v>5</v>
      </c>
      <c r="F62" s="3">
        <v>2.6514000000000002</v>
      </c>
      <c r="G62" s="3">
        <v>2.6494</v>
      </c>
      <c r="H62" s="3">
        <v>2.6507999999999998</v>
      </c>
      <c r="I62" s="3">
        <v>2.6465999999999998</v>
      </c>
      <c r="J62" s="3">
        <v>2.6398000000000001</v>
      </c>
      <c r="K62" s="3">
        <v>2.6259999999999999</v>
      </c>
      <c r="L62" s="3">
        <v>2.6162000000000001</v>
      </c>
      <c r="M62" s="3">
        <v>2.6067999999999998</v>
      </c>
      <c r="N62" s="3">
        <v>2.5994000000000002</v>
      </c>
      <c r="O62" s="3">
        <v>2.5922999999999998</v>
      </c>
      <c r="P62" s="3">
        <v>2.5863999999999998</v>
      </c>
      <c r="Q62" s="3">
        <v>2.5777000000000001</v>
      </c>
      <c r="R62" s="3">
        <v>2.5640000000000001</v>
      </c>
      <c r="S62" s="4">
        <f t="shared" si="0"/>
        <v>-13.700000000000045</v>
      </c>
      <c r="T62">
        <f>VLOOKUP(B62,[1]Blad1!$A$2:$D$235,4,FALSE)</f>
        <v>2.5436999999999999</v>
      </c>
      <c r="U62" s="4">
        <f t="shared" si="1"/>
        <v>-20.300000000000207</v>
      </c>
    </row>
    <row r="63" spans="1:21" x14ac:dyDescent="0.2">
      <c r="A63" s="1">
        <v>143</v>
      </c>
      <c r="B63" s="1" t="s">
        <v>69</v>
      </c>
      <c r="C63" s="2">
        <v>255360</v>
      </c>
      <c r="D63" s="2">
        <v>570320</v>
      </c>
      <c r="E63" s="1" t="s">
        <v>5</v>
      </c>
      <c r="F63" s="3">
        <v>2.1892999999999998</v>
      </c>
      <c r="G63" s="3">
        <v>2.1871999999999998</v>
      </c>
      <c r="H63" s="3">
        <v>2.1905999999999999</v>
      </c>
      <c r="I63" s="3">
        <v>2.1909000000000001</v>
      </c>
      <c r="J63" s="3">
        <v>2.1922000000000001</v>
      </c>
      <c r="K63" s="3">
        <v>2.1905000000000001</v>
      </c>
      <c r="L63" s="3">
        <v>2.1938</v>
      </c>
      <c r="M63" s="3">
        <v>2.1932999999999998</v>
      </c>
      <c r="N63" s="3">
        <v>2.1962000000000002</v>
      </c>
      <c r="O63" s="3">
        <v>2.1993</v>
      </c>
      <c r="P63" s="3">
        <v>2.2031000000000001</v>
      </c>
      <c r="Q63" s="3">
        <v>2.2069000000000001</v>
      </c>
      <c r="R63" s="3">
        <v>2.2044999999999999</v>
      </c>
      <c r="S63" s="4">
        <f t="shared" si="0"/>
        <v>-2.4000000000001798</v>
      </c>
      <c r="T63">
        <f>VLOOKUP(B63,[1]Blad1!$A$2:$D$235,4,FALSE)</f>
        <v>2.2017000000000002</v>
      </c>
      <c r="U63" s="4">
        <f t="shared" si="1"/>
        <v>-2.7999999999996916</v>
      </c>
    </row>
    <row r="64" spans="1:21" x14ac:dyDescent="0.2">
      <c r="A64" s="1">
        <v>144</v>
      </c>
      <c r="B64" s="1" t="s">
        <v>70</v>
      </c>
      <c r="C64" s="2">
        <v>254500</v>
      </c>
      <c r="D64" s="2">
        <v>570310</v>
      </c>
      <c r="E64" s="1" t="s">
        <v>5</v>
      </c>
      <c r="F64" s="3">
        <v>2.2898999999999998</v>
      </c>
      <c r="G64" s="3">
        <v>2.2875000000000001</v>
      </c>
      <c r="H64" s="3">
        <v>2.2907000000000002</v>
      </c>
      <c r="I64" s="3">
        <v>2.2894999999999999</v>
      </c>
      <c r="J64" s="3">
        <v>2.2898000000000001</v>
      </c>
      <c r="K64" s="3">
        <v>2.2854000000000001</v>
      </c>
      <c r="L64" s="3">
        <v>2.2885</v>
      </c>
      <c r="M64" s="3">
        <v>2.2854000000000001</v>
      </c>
      <c r="N64" s="3">
        <v>2.2873999999999999</v>
      </c>
      <c r="O64" s="3">
        <v>2.2875999999999999</v>
      </c>
      <c r="P64" s="3">
        <v>2.2894000000000001</v>
      </c>
      <c r="Q64" s="3">
        <v>2.2904</v>
      </c>
      <c r="R64" s="3">
        <v>2.2844000000000002</v>
      </c>
      <c r="S64" s="4">
        <f t="shared" si="0"/>
        <v>-5.9999999999997833</v>
      </c>
      <c r="T64" t="e">
        <f>VLOOKUP(B64,[1]Blad1!$A$2:$D$235,4,FALSE)</f>
        <v>#N/A</v>
      </c>
      <c r="U64" s="4" t="e">
        <f t="shared" si="1"/>
        <v>#N/A</v>
      </c>
    </row>
    <row r="65" spans="1:21" x14ac:dyDescent="0.2">
      <c r="A65" s="1">
        <v>145</v>
      </c>
      <c r="B65" s="1" t="s">
        <v>71</v>
      </c>
      <c r="C65" s="2">
        <v>254220</v>
      </c>
      <c r="D65" s="2">
        <v>570340</v>
      </c>
      <c r="E65" s="1" t="s">
        <v>5</v>
      </c>
      <c r="F65" s="3">
        <v>1.6875</v>
      </c>
      <c r="G65" s="3">
        <v>1.6843999999999999</v>
      </c>
      <c r="H65" s="3">
        <v>1.6878</v>
      </c>
      <c r="I65" s="3">
        <v>1.6860999999999999</v>
      </c>
      <c r="J65" s="3">
        <v>1.6851</v>
      </c>
      <c r="K65" s="3">
        <v>1.6792</v>
      </c>
      <c r="L65" s="3">
        <v>1.6813</v>
      </c>
      <c r="M65" s="3">
        <v>1.6780999999999999</v>
      </c>
      <c r="N65" s="3">
        <v>1.6776</v>
      </c>
      <c r="O65" s="3">
        <v>1.6774</v>
      </c>
      <c r="P65" s="3">
        <v>1.6774</v>
      </c>
      <c r="Q65" s="3">
        <v>1.6765000000000001</v>
      </c>
      <c r="R65" s="3">
        <v>1.669</v>
      </c>
      <c r="S65" s="4">
        <f t="shared" si="0"/>
        <v>-7.5000000000000622</v>
      </c>
      <c r="T65" t="e">
        <f>VLOOKUP(B65,[1]Blad1!$A$2:$D$235,4,FALSE)</f>
        <v>#N/A</v>
      </c>
      <c r="U65" s="4" t="e">
        <f t="shared" si="1"/>
        <v>#N/A</v>
      </c>
    </row>
    <row r="66" spans="1:21" x14ac:dyDescent="0.2">
      <c r="A66" s="1">
        <v>146</v>
      </c>
      <c r="B66" s="1" t="s">
        <v>72</v>
      </c>
      <c r="C66" s="2">
        <v>253970</v>
      </c>
      <c r="D66" s="2">
        <v>570430</v>
      </c>
      <c r="E66" s="1" t="s">
        <v>5</v>
      </c>
      <c r="F66" s="3">
        <v>1.8026</v>
      </c>
      <c r="G66" s="3">
        <v>1.7999000000000001</v>
      </c>
      <c r="H66" s="3">
        <v>1.8015000000000001</v>
      </c>
      <c r="I66" s="3">
        <v>1.8005</v>
      </c>
      <c r="J66" s="3">
        <v>1.7975000000000001</v>
      </c>
      <c r="K66" s="3">
        <v>1.7892999999999999</v>
      </c>
      <c r="L66" s="3">
        <v>1.7898000000000001</v>
      </c>
      <c r="M66" s="3">
        <v>1.7847999999999999</v>
      </c>
      <c r="N66" s="3">
        <v>1.7823</v>
      </c>
      <c r="O66" s="3">
        <v>1.7808999999999999</v>
      </c>
      <c r="P66" s="3">
        <v>1.7787999999999999</v>
      </c>
      <c r="Q66" s="3">
        <v>1.7746999999999999</v>
      </c>
      <c r="R66" s="3">
        <v>1.7653000000000001</v>
      </c>
      <c r="S66" s="4">
        <f t="shared" si="0"/>
        <v>-9.3999999999998529</v>
      </c>
      <c r="T66" t="e">
        <f>VLOOKUP(B66,[1]Blad1!$A$2:$D$235,4,FALSE)</f>
        <v>#N/A</v>
      </c>
      <c r="U66" s="4" t="e">
        <f t="shared" si="1"/>
        <v>#N/A</v>
      </c>
    </row>
    <row r="67" spans="1:21" x14ac:dyDescent="0.2">
      <c r="A67" s="1">
        <v>147</v>
      </c>
      <c r="B67" s="1" t="s">
        <v>73</v>
      </c>
      <c r="C67" s="2">
        <v>253720</v>
      </c>
      <c r="D67" s="2">
        <v>570470</v>
      </c>
      <c r="E67" s="1" t="s">
        <v>5</v>
      </c>
      <c r="F67" s="3">
        <v>1.6842999999999999</v>
      </c>
      <c r="G67" s="3">
        <v>1.681</v>
      </c>
      <c r="H67" s="3">
        <v>1.6819999999999999</v>
      </c>
      <c r="I67" s="3">
        <v>1.6777</v>
      </c>
      <c r="J67" s="3">
        <v>1.6745000000000001</v>
      </c>
      <c r="K67" s="3">
        <v>1.6641999999999999</v>
      </c>
      <c r="L67" s="3">
        <v>1.6618999999999999</v>
      </c>
      <c r="M67" s="3">
        <v>1.655</v>
      </c>
      <c r="N67" s="3">
        <v>1.6498999999999999</v>
      </c>
      <c r="O67" s="3">
        <v>1.6465000000000001</v>
      </c>
      <c r="P67" s="3">
        <v>1.6418999999999999</v>
      </c>
      <c r="Q67" s="3">
        <v>1.6353</v>
      </c>
      <c r="R67" s="3">
        <v>1.6234999999999999</v>
      </c>
      <c r="S67" s="4">
        <f t="shared" ref="S67:S74" si="2">(R67-Q67)*1000</f>
        <v>-11.800000000000033</v>
      </c>
      <c r="T67" t="e">
        <f>VLOOKUP(B67,[1]Blad1!$A$2:$D$235,4,FALSE)</f>
        <v>#N/A</v>
      </c>
      <c r="U67" s="4" t="e">
        <f t="shared" ref="U67:U130" si="3">(T67-R67)*1000</f>
        <v>#N/A</v>
      </c>
    </row>
    <row r="68" spans="1:21" x14ac:dyDescent="0.2">
      <c r="A68" s="1">
        <v>150</v>
      </c>
      <c r="B68" s="1" t="s">
        <v>74</v>
      </c>
      <c r="C68" s="2">
        <v>253751.75099999999</v>
      </c>
      <c r="D68" s="2">
        <v>570718.01899999997</v>
      </c>
      <c r="E68" s="1" t="s">
        <v>53</v>
      </c>
      <c r="F68" s="3">
        <v>1.0576000000000001</v>
      </c>
      <c r="G68" s="3">
        <v>1.0576000000000001</v>
      </c>
      <c r="H68" s="3">
        <v>1.0578000000000001</v>
      </c>
      <c r="I68" s="3">
        <v>1.0526</v>
      </c>
      <c r="J68" s="3">
        <v>1.0497000000000001</v>
      </c>
      <c r="K68" s="3">
        <v>1.0379</v>
      </c>
      <c r="L68" s="3">
        <v>1.0306</v>
      </c>
      <c r="M68" s="3">
        <v>1.0266999999999999</v>
      </c>
      <c r="N68" s="3">
        <v>1.0210999999999999</v>
      </c>
      <c r="O68" s="3">
        <v>1.018</v>
      </c>
      <c r="P68" s="3">
        <v>1.0126999999999999</v>
      </c>
      <c r="Q68" s="3">
        <v>1.0054000000000001</v>
      </c>
      <c r="R68" s="3">
        <v>0.99539999999999995</v>
      </c>
      <c r="S68" s="4">
        <f t="shared" si="2"/>
        <v>-10.000000000000121</v>
      </c>
      <c r="T68" t="e">
        <f>VLOOKUP(B68,[1]Blad1!$A$2:$D$235,4,FALSE)</f>
        <v>#N/A</v>
      </c>
      <c r="U68" s="4" t="e">
        <f t="shared" si="3"/>
        <v>#N/A</v>
      </c>
    </row>
    <row r="69" spans="1:21" x14ac:dyDescent="0.2">
      <c r="A69" s="1">
        <v>152</v>
      </c>
      <c r="B69" s="1" t="s">
        <v>75</v>
      </c>
      <c r="C69" s="2">
        <v>253243.736</v>
      </c>
      <c r="D69" s="2">
        <v>570744.36199999996</v>
      </c>
      <c r="E69" s="1" t="s">
        <v>53</v>
      </c>
      <c r="F69" s="3">
        <v>1.5227999999999999</v>
      </c>
      <c r="G69" s="3">
        <v>1.5227999999999999</v>
      </c>
      <c r="H69" s="3">
        <v>1.5199</v>
      </c>
      <c r="I69" s="3">
        <v>1.5109999999999999</v>
      </c>
      <c r="J69" s="3">
        <v>1.5043</v>
      </c>
      <c r="K69" s="3">
        <v>1.4878</v>
      </c>
      <c r="L69" s="3">
        <v>1.4748000000000001</v>
      </c>
      <c r="M69" s="3">
        <v>1.4634</v>
      </c>
      <c r="N69" s="3">
        <v>1.4528000000000001</v>
      </c>
      <c r="O69" s="3">
        <v>1.4443999999999999</v>
      </c>
      <c r="P69" s="3">
        <v>1.4342999999999999</v>
      </c>
      <c r="Q69" s="3">
        <v>1.4200999999999999</v>
      </c>
      <c r="R69" s="3">
        <v>1.4047000000000001</v>
      </c>
      <c r="S69" s="4">
        <f t="shared" si="2"/>
        <v>-15.399999999999858</v>
      </c>
      <c r="T69" t="e">
        <f>VLOOKUP(B69,[1]Blad1!$A$2:$D$235,4,FALSE)</f>
        <v>#N/A</v>
      </c>
      <c r="U69" s="4" t="e">
        <f t="shared" si="3"/>
        <v>#N/A</v>
      </c>
    </row>
    <row r="70" spans="1:21" x14ac:dyDescent="0.2">
      <c r="A70" s="1">
        <v>154</v>
      </c>
      <c r="B70" s="1" t="s">
        <v>76</v>
      </c>
      <c r="C70" s="2">
        <v>252702.769</v>
      </c>
      <c r="D70" s="2">
        <v>570773.62800000003</v>
      </c>
      <c r="E70" s="1" t="s">
        <v>53</v>
      </c>
      <c r="F70" s="3">
        <v>1.0895999999999999</v>
      </c>
      <c r="G70" s="3">
        <v>1.0895999999999999</v>
      </c>
      <c r="H70" s="3">
        <v>1.0815999999999999</v>
      </c>
      <c r="I70" s="3">
        <v>1.0650999999999999</v>
      </c>
      <c r="J70" s="3">
        <v>1.0533999999999999</v>
      </c>
      <c r="K70" s="3">
        <v>1.0275000000000001</v>
      </c>
      <c r="L70" s="3">
        <v>1.0102</v>
      </c>
      <c r="M70" s="3">
        <v>0.98960000000000004</v>
      </c>
      <c r="N70" s="3">
        <v>0.96989999999999998</v>
      </c>
      <c r="O70" s="3">
        <v>0.95340000000000003</v>
      </c>
      <c r="P70" s="3">
        <v>0.93600000000000005</v>
      </c>
      <c r="Q70" s="3">
        <v>0.91200000000000003</v>
      </c>
      <c r="R70" s="3">
        <v>0.88790000000000002</v>
      </c>
      <c r="S70" s="4">
        <f t="shared" si="2"/>
        <v>-24.100000000000009</v>
      </c>
      <c r="T70" t="e">
        <f>VLOOKUP(B70,[1]Blad1!$A$2:$D$235,4,FALSE)</f>
        <v>#N/A</v>
      </c>
      <c r="U70" s="4" t="e">
        <f t="shared" si="3"/>
        <v>#N/A</v>
      </c>
    </row>
    <row r="71" spans="1:21" x14ac:dyDescent="0.2">
      <c r="A71" s="1">
        <v>155</v>
      </c>
      <c r="B71" s="1" t="s">
        <v>77</v>
      </c>
      <c r="C71" s="2">
        <v>255550</v>
      </c>
      <c r="D71" s="2">
        <v>571010</v>
      </c>
      <c r="E71" s="1" t="s">
        <v>5</v>
      </c>
      <c r="F71" s="3">
        <v>2.1675</v>
      </c>
      <c r="G71" s="3">
        <v>2.1644999999999999</v>
      </c>
      <c r="H71" s="3">
        <v>2.1676000000000002</v>
      </c>
      <c r="I71" s="3">
        <v>2.1667999999999998</v>
      </c>
      <c r="J71" s="3">
        <v>2.1665000000000001</v>
      </c>
      <c r="K71" s="3">
        <v>2.1610999999999998</v>
      </c>
      <c r="L71" s="3">
        <v>2.1598000000000002</v>
      </c>
      <c r="M71" s="3">
        <v>2.1551</v>
      </c>
      <c r="N71" s="3">
        <v>2.1549999999999998</v>
      </c>
      <c r="O71" s="3">
        <v>2.1539000000000001</v>
      </c>
      <c r="P71" s="3">
        <v>2.1543000000000001</v>
      </c>
      <c r="Q71" s="3">
        <v>2.1537000000000002</v>
      </c>
      <c r="R71" s="3">
        <v>2.1476000000000002</v>
      </c>
      <c r="S71" s="4">
        <f t="shared" si="2"/>
        <v>-6.0999999999999943</v>
      </c>
      <c r="T71">
        <f>VLOOKUP(B71,[1]Blad1!$A$2:$D$235,4,FALSE)</f>
        <v>2.1360999999999999</v>
      </c>
      <c r="U71" s="4">
        <f t="shared" si="3"/>
        <v>-11.500000000000288</v>
      </c>
    </row>
    <row r="72" spans="1:21" x14ac:dyDescent="0.2">
      <c r="A72" s="1">
        <v>156</v>
      </c>
      <c r="B72" s="1" t="s">
        <v>78</v>
      </c>
      <c r="C72" s="2">
        <v>255570</v>
      </c>
      <c r="D72" s="2">
        <v>571370</v>
      </c>
      <c r="E72" s="1" t="s">
        <v>5</v>
      </c>
      <c r="F72" s="3">
        <v>2.5491999999999999</v>
      </c>
      <c r="G72" s="3">
        <v>2.5474000000000001</v>
      </c>
      <c r="H72" s="3">
        <v>2.5514000000000001</v>
      </c>
      <c r="I72" s="3">
        <v>2.5524</v>
      </c>
      <c r="J72" s="3">
        <v>2.5548000000000002</v>
      </c>
      <c r="K72" s="3">
        <v>2.5520999999999998</v>
      </c>
      <c r="L72" s="3">
        <v>2.5569999999999999</v>
      </c>
      <c r="M72" s="3">
        <v>2.5573000000000001</v>
      </c>
      <c r="N72" s="3">
        <v>2.5608</v>
      </c>
      <c r="O72" s="3">
        <v>2.5627</v>
      </c>
      <c r="P72" s="3">
        <v>2.5674000000000001</v>
      </c>
      <c r="Q72" s="3">
        <v>2.5712999999999999</v>
      </c>
      <c r="R72" s="3">
        <v>2.5678000000000001</v>
      </c>
      <c r="S72" s="4">
        <f t="shared" si="2"/>
        <v>-3.4999999999998366</v>
      </c>
      <c r="T72">
        <f>VLOOKUP(B72,[1]Blad1!$A$2:$D$235,4,FALSE)</f>
        <v>2.5615000000000001</v>
      </c>
      <c r="U72" s="4">
        <f t="shared" si="3"/>
        <v>-6.2999999999999723</v>
      </c>
    </row>
    <row r="73" spans="1:21" x14ac:dyDescent="0.2">
      <c r="A73" s="1">
        <v>157</v>
      </c>
      <c r="B73" s="1" t="s">
        <v>79</v>
      </c>
      <c r="C73" s="2">
        <v>255570</v>
      </c>
      <c r="D73" s="2">
        <v>572240</v>
      </c>
      <c r="E73" s="1" t="s">
        <v>5</v>
      </c>
      <c r="F73" s="3">
        <v>2.0324</v>
      </c>
      <c r="G73" s="3">
        <v>2.0312000000000001</v>
      </c>
      <c r="H73" s="3">
        <v>2.0352999999999999</v>
      </c>
      <c r="I73" s="3">
        <v>2.0358000000000001</v>
      </c>
      <c r="J73" s="3">
        <v>2.0377999999999998</v>
      </c>
      <c r="K73" s="3">
        <v>2.0347</v>
      </c>
      <c r="L73" s="3">
        <v>2.04</v>
      </c>
      <c r="M73" s="3">
        <v>2.0402999999999998</v>
      </c>
      <c r="N73" s="3">
        <v>2.0430000000000001</v>
      </c>
      <c r="O73" s="3">
        <v>2.0457999999999998</v>
      </c>
      <c r="P73" s="3">
        <v>2.0495000000000001</v>
      </c>
      <c r="Q73" s="3">
        <v>2.0529999999999999</v>
      </c>
      <c r="R73" s="3">
        <v>2.0478999999999998</v>
      </c>
      <c r="S73" s="4">
        <f t="shared" si="2"/>
        <v>-5.1000000000001044</v>
      </c>
      <c r="T73">
        <f>VLOOKUP(B73,[1]Blad1!$A$2:$D$235,4,FALSE)</f>
        <v>2.0404</v>
      </c>
      <c r="U73" s="4">
        <f t="shared" si="3"/>
        <v>-7.4999999999998401</v>
      </c>
    </row>
    <row r="74" spans="1:21" x14ac:dyDescent="0.2">
      <c r="A74" s="1">
        <v>158</v>
      </c>
      <c r="B74" s="1" t="s">
        <v>80</v>
      </c>
      <c r="C74" s="2">
        <v>255367.071</v>
      </c>
      <c r="D74" s="2">
        <v>572857.66700000002</v>
      </c>
      <c r="E74" s="1" t="s">
        <v>53</v>
      </c>
      <c r="F74" s="3">
        <v>0.53080000000000005</v>
      </c>
      <c r="G74" s="3">
        <v>0.53080000000000005</v>
      </c>
      <c r="H74" s="3">
        <v>0.53290000000000004</v>
      </c>
      <c r="I74" s="3">
        <v>0.53180000000000005</v>
      </c>
      <c r="J74" s="3">
        <v>0.53200000000000003</v>
      </c>
      <c r="K74" s="3">
        <v>0.52639999999999998</v>
      </c>
      <c r="L74" s="3">
        <v>0.52680000000000005</v>
      </c>
      <c r="M74" s="3">
        <v>0.52400000000000002</v>
      </c>
      <c r="N74" s="3">
        <v>0.52590000000000003</v>
      </c>
      <c r="O74" s="3">
        <v>0.52669999999999995</v>
      </c>
      <c r="P74" s="3">
        <v>0.52839999999999998</v>
      </c>
      <c r="Q74" s="3">
        <v>0.53090000000000004</v>
      </c>
      <c r="R74" s="3">
        <v>0.52569999999999995</v>
      </c>
      <c r="S74" s="4">
        <f t="shared" si="2"/>
        <v>-5.2000000000000934</v>
      </c>
      <c r="T74">
        <f>VLOOKUP(B74,[1]Blad1!$A$2:$D$235,4,FALSE)</f>
        <v>0.51619999999999999</v>
      </c>
      <c r="U74" s="4">
        <f t="shared" si="3"/>
        <v>-9.4999999999999538</v>
      </c>
    </row>
    <row r="75" spans="1:21" x14ac:dyDescent="0.2">
      <c r="A75" s="1">
        <v>159</v>
      </c>
      <c r="B75" s="1" t="s">
        <v>81</v>
      </c>
      <c r="C75" s="2">
        <v>254780</v>
      </c>
      <c r="D75" s="2">
        <v>571870</v>
      </c>
      <c r="E75" s="2" t="s">
        <v>5</v>
      </c>
      <c r="F75" s="3">
        <v>2.2269000000000001</v>
      </c>
      <c r="G75" s="3">
        <v>2.2250999999999999</v>
      </c>
      <c r="H75" s="3">
        <v>2.2282999999999999</v>
      </c>
      <c r="I75" s="3">
        <v>2.2277999999999998</v>
      </c>
      <c r="J75" s="3">
        <v>2.2284000000000002</v>
      </c>
      <c r="K75" s="3">
        <v>2.2262</v>
      </c>
      <c r="L75" s="3">
        <v>2.2298</v>
      </c>
      <c r="M75" s="3">
        <v>2.2292000000000001</v>
      </c>
      <c r="N75" s="3"/>
      <c r="O75" s="3"/>
      <c r="P75" s="3"/>
      <c r="Q75" s="3"/>
      <c r="R75" s="3"/>
      <c r="S75" s="4"/>
      <c r="T75" t="e">
        <f>VLOOKUP(B75,[1]Blad1!$A$2:$D$235,4,FALSE)</f>
        <v>#N/A</v>
      </c>
      <c r="U75" s="4" t="e">
        <f t="shared" si="3"/>
        <v>#N/A</v>
      </c>
    </row>
    <row r="76" spans="1:21" x14ac:dyDescent="0.2">
      <c r="A76" s="1">
        <v>160</v>
      </c>
      <c r="B76" s="1" t="s">
        <v>82</v>
      </c>
      <c r="C76" s="2">
        <v>254780</v>
      </c>
      <c r="D76" s="2">
        <v>571870</v>
      </c>
      <c r="E76" s="1" t="s">
        <v>5</v>
      </c>
      <c r="F76" s="3">
        <v>1.6456</v>
      </c>
      <c r="G76" s="3">
        <v>1.6435</v>
      </c>
      <c r="H76" s="3">
        <v>1.6476</v>
      </c>
      <c r="I76" s="3">
        <v>1.6468</v>
      </c>
      <c r="J76" s="3">
        <v>1.6435999999999999</v>
      </c>
      <c r="K76" s="3">
        <v>1.641</v>
      </c>
      <c r="L76" s="3">
        <v>1.6435</v>
      </c>
      <c r="M76" s="3">
        <v>1.6425000000000001</v>
      </c>
      <c r="N76" s="3">
        <v>1.6452</v>
      </c>
      <c r="O76" s="3">
        <v>1.6447000000000001</v>
      </c>
      <c r="P76" s="3">
        <v>1.6467000000000001</v>
      </c>
      <c r="Q76" s="3">
        <v>1.6447000000000001</v>
      </c>
      <c r="R76" s="3">
        <v>1.6379999999999999</v>
      </c>
      <c r="S76" s="4">
        <f t="shared" ref="S76:S84" si="4">(R76-Q76)*1000</f>
        <v>-6.7000000000001503</v>
      </c>
      <c r="T76">
        <f>VLOOKUP(B76,[1]Blad1!$A$2:$D$235,4,FALSE)</f>
        <v>1.6274999999999999</v>
      </c>
      <c r="U76" s="4">
        <f t="shared" si="3"/>
        <v>-10.499999999999954</v>
      </c>
    </row>
    <row r="77" spans="1:21" x14ac:dyDescent="0.2">
      <c r="A77" s="1">
        <v>161</v>
      </c>
      <c r="B77" s="1" t="s">
        <v>83</v>
      </c>
      <c r="C77" s="2">
        <v>254280</v>
      </c>
      <c r="D77" s="2">
        <v>572260</v>
      </c>
      <c r="E77" s="1" t="s">
        <v>5</v>
      </c>
      <c r="F77" s="3">
        <v>2.2711999999999999</v>
      </c>
      <c r="G77" s="3">
        <v>2.2696000000000001</v>
      </c>
      <c r="H77" s="3">
        <v>2.2717999999999998</v>
      </c>
      <c r="I77" s="3">
        <v>2.2700999999999998</v>
      </c>
      <c r="J77" s="3">
        <v>2.2692999999999999</v>
      </c>
      <c r="K77" s="3">
        <v>2.2688000000000001</v>
      </c>
      <c r="L77" s="3">
        <v>2.2711000000000001</v>
      </c>
      <c r="M77" s="3">
        <v>2.2690000000000001</v>
      </c>
      <c r="N77" s="3">
        <v>2.2703000000000002</v>
      </c>
      <c r="O77" s="3">
        <v>2.2688999999999999</v>
      </c>
      <c r="P77" s="3">
        <v>2.2713999999999999</v>
      </c>
      <c r="Q77" s="3">
        <v>2.2706</v>
      </c>
      <c r="R77" s="3">
        <v>2.2631000000000001</v>
      </c>
      <c r="S77" s="4">
        <f t="shared" si="4"/>
        <v>-7.4999999999998401</v>
      </c>
      <c r="T77">
        <f>VLOOKUP(B77,[1]Blad1!$A$2:$D$235,4,FALSE)</f>
        <v>2.2528000000000001</v>
      </c>
      <c r="U77" s="4">
        <f t="shared" si="3"/>
        <v>-10.299999999999976</v>
      </c>
    </row>
    <row r="78" spans="1:21" x14ac:dyDescent="0.2">
      <c r="A78" s="1">
        <v>162</v>
      </c>
      <c r="B78" s="1" t="s">
        <v>84</v>
      </c>
      <c r="C78" s="2">
        <v>253330</v>
      </c>
      <c r="D78" s="2">
        <v>573220</v>
      </c>
      <c r="E78" s="1" t="s">
        <v>5</v>
      </c>
      <c r="F78" s="3">
        <v>1.9621999999999999</v>
      </c>
      <c r="G78" s="3">
        <v>1.9579</v>
      </c>
      <c r="H78" s="3">
        <v>1.9602999999999999</v>
      </c>
      <c r="I78" s="3">
        <v>1.9575</v>
      </c>
      <c r="J78" s="3">
        <v>1.9581</v>
      </c>
      <c r="K78" s="3">
        <v>1.9543999999999999</v>
      </c>
      <c r="L78" s="3">
        <v>1.9560999999999999</v>
      </c>
      <c r="M78" s="3">
        <v>1.9514</v>
      </c>
      <c r="N78" s="3">
        <v>1.9504999999999999</v>
      </c>
      <c r="O78" s="3">
        <v>1.948</v>
      </c>
      <c r="P78" s="3">
        <v>1.9450000000000001</v>
      </c>
      <c r="Q78" s="3">
        <v>1.9419</v>
      </c>
      <c r="R78" s="3">
        <v>1.931</v>
      </c>
      <c r="S78" s="4">
        <f t="shared" si="4"/>
        <v>-10.89999999999991</v>
      </c>
      <c r="T78" t="e">
        <f>VLOOKUP(B78,[1]Blad1!$A$2:$D$235,4,FALSE)</f>
        <v>#N/A</v>
      </c>
      <c r="U78" s="4" t="e">
        <f t="shared" si="3"/>
        <v>#N/A</v>
      </c>
    </row>
    <row r="79" spans="1:21" x14ac:dyDescent="0.2">
      <c r="A79" s="1">
        <v>164</v>
      </c>
      <c r="B79" s="1" t="s">
        <v>85</v>
      </c>
      <c r="C79" s="2">
        <v>253910</v>
      </c>
      <c r="D79" s="2">
        <v>574450</v>
      </c>
      <c r="E79" s="1" t="s">
        <v>5</v>
      </c>
      <c r="F79" s="3">
        <v>2.0705</v>
      </c>
      <c r="G79" s="3">
        <v>2.0706000000000002</v>
      </c>
      <c r="H79" s="3">
        <v>2.073</v>
      </c>
      <c r="I79" s="3">
        <v>2.0714999999999999</v>
      </c>
      <c r="J79" s="3">
        <v>2.0703</v>
      </c>
      <c r="K79" s="3">
        <v>2.0676999999999999</v>
      </c>
      <c r="L79" s="3">
        <v>2.0697999999999999</v>
      </c>
      <c r="M79" s="3">
        <v>2.0684999999999998</v>
      </c>
      <c r="N79" s="3">
        <v>2.0657000000000001</v>
      </c>
      <c r="O79" s="3">
        <v>2.0642999999999998</v>
      </c>
      <c r="P79" s="3">
        <v>2.0640999999999998</v>
      </c>
      <c r="Q79" s="3">
        <v>2.0634999999999999</v>
      </c>
      <c r="R79" s="3">
        <v>2.0533000000000001</v>
      </c>
      <c r="S79" s="4">
        <f t="shared" si="4"/>
        <v>-10.199999999999765</v>
      </c>
      <c r="T79" t="e">
        <f>VLOOKUP(B79,[1]Blad1!$A$2:$D$235,4,FALSE)</f>
        <v>#N/A</v>
      </c>
      <c r="U79" s="4" t="e">
        <f t="shared" si="3"/>
        <v>#N/A</v>
      </c>
    </row>
    <row r="80" spans="1:21" x14ac:dyDescent="0.2">
      <c r="A80" s="1">
        <v>166</v>
      </c>
      <c r="B80" s="1" t="s">
        <v>86</v>
      </c>
      <c r="C80" s="2">
        <v>252699.80499999999</v>
      </c>
      <c r="D80" s="2">
        <v>574477.68700000003</v>
      </c>
      <c r="E80" s="1" t="s">
        <v>53</v>
      </c>
      <c r="F80" s="3">
        <v>-0.22839999999999999</v>
      </c>
      <c r="G80" s="3">
        <v>-0.22839999999999999</v>
      </c>
      <c r="H80" s="3">
        <v>-0.22589999999999999</v>
      </c>
      <c r="I80" s="3">
        <v>-0.2316</v>
      </c>
      <c r="J80" s="3">
        <v>-0.22919999999999999</v>
      </c>
      <c r="K80" s="3">
        <v>-0.23089999999999999</v>
      </c>
      <c r="L80" s="3">
        <v>-0.2283</v>
      </c>
      <c r="M80" s="3">
        <v>-0.23089999999999999</v>
      </c>
      <c r="N80" s="3">
        <v>-0.23169999999999999</v>
      </c>
      <c r="O80" s="3">
        <v>-0.2316</v>
      </c>
      <c r="P80" s="3">
        <v>-0.23350000000000001</v>
      </c>
      <c r="Q80" s="3">
        <v>-0.23449999999999999</v>
      </c>
      <c r="R80" s="3">
        <v>-0.2445</v>
      </c>
      <c r="S80" s="4">
        <f t="shared" si="4"/>
        <v>-10.000000000000009</v>
      </c>
      <c r="T80" t="e">
        <f>VLOOKUP(B80,[1]Blad1!$A$2:$D$235,4,FALSE)</f>
        <v>#N/A</v>
      </c>
      <c r="U80" s="4" t="e">
        <f t="shared" si="3"/>
        <v>#N/A</v>
      </c>
    </row>
    <row r="81" spans="1:21" x14ac:dyDescent="0.2">
      <c r="A81" s="1">
        <v>169</v>
      </c>
      <c r="B81" s="1" t="s">
        <v>87</v>
      </c>
      <c r="C81" s="2">
        <v>251160</v>
      </c>
      <c r="D81" s="2">
        <v>573860</v>
      </c>
      <c r="E81" s="1" t="s">
        <v>5</v>
      </c>
      <c r="F81" s="3">
        <v>1.6877</v>
      </c>
      <c r="G81" s="3">
        <v>1.6857</v>
      </c>
      <c r="H81" s="3">
        <v>1.6883999999999999</v>
      </c>
      <c r="I81" s="3">
        <v>1.6852</v>
      </c>
      <c r="J81" s="3">
        <v>1.6850000000000001</v>
      </c>
      <c r="K81" s="3">
        <v>1.6852</v>
      </c>
      <c r="L81" s="3">
        <v>1.6854</v>
      </c>
      <c r="M81" s="3">
        <v>1.6818</v>
      </c>
      <c r="N81" s="3">
        <v>1.6809000000000001</v>
      </c>
      <c r="O81" s="3">
        <v>1.6794</v>
      </c>
      <c r="P81" s="3">
        <v>1.6762999999999999</v>
      </c>
      <c r="Q81" s="3">
        <v>1.6722999999999999</v>
      </c>
      <c r="R81" s="3">
        <v>1.6623000000000001</v>
      </c>
      <c r="S81" s="4">
        <f t="shared" si="4"/>
        <v>-9.9999999999997868</v>
      </c>
      <c r="T81" t="e">
        <f>VLOOKUP(B81,[1]Blad1!$A$2:$D$235,4,FALSE)</f>
        <v>#N/A</v>
      </c>
      <c r="U81" s="4" t="e">
        <f t="shared" si="3"/>
        <v>#N/A</v>
      </c>
    </row>
    <row r="82" spans="1:21" x14ac:dyDescent="0.2">
      <c r="A82" s="1">
        <v>170</v>
      </c>
      <c r="B82" s="1" t="s">
        <v>88</v>
      </c>
      <c r="C82" s="2">
        <v>251130</v>
      </c>
      <c r="D82" s="2">
        <v>574270</v>
      </c>
      <c r="E82" s="1" t="s">
        <v>5</v>
      </c>
      <c r="F82" s="3">
        <v>2.0952999999999999</v>
      </c>
      <c r="G82" s="3">
        <v>2.0937000000000001</v>
      </c>
      <c r="H82" s="3">
        <v>2.0969000000000002</v>
      </c>
      <c r="I82" s="3">
        <v>2.0943999999999998</v>
      </c>
      <c r="J82" s="3">
        <v>2.0935000000000001</v>
      </c>
      <c r="K82" s="3">
        <v>2.0941000000000001</v>
      </c>
      <c r="L82" s="3">
        <v>2.0948000000000002</v>
      </c>
      <c r="M82" s="3">
        <v>2.0912000000000002</v>
      </c>
      <c r="N82" s="3">
        <v>2.0907</v>
      </c>
      <c r="O82" s="3">
        <v>2.0907</v>
      </c>
      <c r="P82" s="3">
        <v>2.0884999999999998</v>
      </c>
      <c r="Q82" s="3">
        <v>2.0846</v>
      </c>
      <c r="R82" s="3">
        <v>2.0756999999999999</v>
      </c>
      <c r="S82" s="4">
        <f t="shared" si="4"/>
        <v>-8.90000000000013</v>
      </c>
      <c r="T82" t="e">
        <f>VLOOKUP(B82,[1]Blad1!$A$2:$D$235,4,FALSE)</f>
        <v>#N/A</v>
      </c>
      <c r="U82" s="4" t="e">
        <f t="shared" si="3"/>
        <v>#N/A</v>
      </c>
    </row>
    <row r="83" spans="1:21" x14ac:dyDescent="0.2">
      <c r="A83" s="1">
        <v>171</v>
      </c>
      <c r="B83" s="1" t="s">
        <v>89</v>
      </c>
      <c r="C83" s="2">
        <v>251087.09299999999</v>
      </c>
      <c r="D83" s="2">
        <v>575074.848</v>
      </c>
      <c r="E83" s="1" t="s">
        <v>53</v>
      </c>
      <c r="F83" s="3">
        <v>1.4789000000000001</v>
      </c>
      <c r="G83" s="3">
        <v>1.4689000000000001</v>
      </c>
      <c r="H83" s="3">
        <v>1.4695</v>
      </c>
      <c r="I83" s="3">
        <v>1.4655</v>
      </c>
      <c r="J83" s="3">
        <v>1.4654</v>
      </c>
      <c r="K83" s="3">
        <v>1.4635</v>
      </c>
      <c r="L83" s="3">
        <v>1.4621999999999999</v>
      </c>
      <c r="M83" s="3">
        <v>1.4595</v>
      </c>
      <c r="N83" s="3">
        <v>1.4568000000000001</v>
      </c>
      <c r="O83" s="3">
        <v>1.4579</v>
      </c>
      <c r="P83" s="3">
        <v>1.4540999999999999</v>
      </c>
      <c r="Q83" s="3">
        <v>1.4517</v>
      </c>
      <c r="R83" s="3">
        <v>1.4422999999999999</v>
      </c>
      <c r="S83" s="4">
        <f t="shared" si="4"/>
        <v>-9.400000000000075</v>
      </c>
      <c r="T83" t="e">
        <f>VLOOKUP(B83,[1]Blad1!$A$2:$D$235,4,FALSE)</f>
        <v>#N/A</v>
      </c>
      <c r="U83" s="4" t="e">
        <f t="shared" si="3"/>
        <v>#N/A</v>
      </c>
    </row>
    <row r="84" spans="1:21" x14ac:dyDescent="0.2">
      <c r="A84" s="1">
        <v>172</v>
      </c>
      <c r="B84" s="1" t="s">
        <v>90</v>
      </c>
      <c r="C84" s="2">
        <v>249927.277</v>
      </c>
      <c r="D84" s="2">
        <v>572963.38100000005</v>
      </c>
      <c r="E84" s="1" t="s">
        <v>53</v>
      </c>
      <c r="F84" s="3">
        <v>1.7112000000000001</v>
      </c>
      <c r="G84" s="3">
        <v>1.7112000000000001</v>
      </c>
      <c r="H84" s="3">
        <v>1.7107000000000001</v>
      </c>
      <c r="I84" s="3">
        <v>1.7085999999999999</v>
      </c>
      <c r="J84" s="3">
        <v>1.7091000000000001</v>
      </c>
      <c r="K84" s="3">
        <v>1.7077</v>
      </c>
      <c r="L84" s="3">
        <v>1.7088000000000001</v>
      </c>
      <c r="M84" s="3">
        <v>1.7082999999999999</v>
      </c>
      <c r="N84" s="3">
        <v>1.7078</v>
      </c>
      <c r="O84" s="3">
        <v>1.7078</v>
      </c>
      <c r="P84" s="3">
        <v>1.7061999999999999</v>
      </c>
      <c r="Q84" s="3">
        <v>1.7047000000000001</v>
      </c>
      <c r="R84" s="3">
        <v>1.6957</v>
      </c>
      <c r="S84" s="4">
        <f t="shared" si="4"/>
        <v>-9.000000000000119</v>
      </c>
      <c r="T84">
        <f>VLOOKUP(B84,[1]Blad1!$A$2:$D$235,4,FALSE)</f>
        <v>1.6849000000000001</v>
      </c>
      <c r="U84" s="4">
        <f t="shared" si="3"/>
        <v>-10.799999999999921</v>
      </c>
    </row>
    <row r="85" spans="1:21" x14ac:dyDescent="0.2">
      <c r="A85" s="1">
        <v>173</v>
      </c>
      <c r="B85" s="1" t="s">
        <v>91</v>
      </c>
      <c r="C85" s="2">
        <v>250060</v>
      </c>
      <c r="D85" s="2">
        <v>572730</v>
      </c>
      <c r="E85" s="1" t="s">
        <v>5</v>
      </c>
      <c r="F85" s="3">
        <v>1.9726999999999999</v>
      </c>
      <c r="G85" s="3">
        <v>1.9704999999999999</v>
      </c>
      <c r="H85" s="3">
        <v>1.9738</v>
      </c>
      <c r="I85" s="3">
        <v>1.972</v>
      </c>
      <c r="J85" s="3">
        <v>1.9731000000000001</v>
      </c>
      <c r="K85" s="3">
        <v>1.9709000000000001</v>
      </c>
      <c r="L85" s="3">
        <v>1.9715</v>
      </c>
      <c r="M85" s="3">
        <v>1.9706999999999999</v>
      </c>
      <c r="N85" s="3">
        <v>1.9686999999999999</v>
      </c>
      <c r="O85" s="3">
        <v>1.9679</v>
      </c>
      <c r="P85" s="3">
        <v>1.9659</v>
      </c>
      <c r="Q85" s="3">
        <v>1.964</v>
      </c>
      <c r="R85" s="3"/>
      <c r="S85" s="7" t="s">
        <v>92</v>
      </c>
      <c r="T85" t="e">
        <f>VLOOKUP(B85,[1]Blad1!$A$2:$D$235,4,FALSE)</f>
        <v>#N/A</v>
      </c>
      <c r="U85" s="4" t="e">
        <f t="shared" si="3"/>
        <v>#N/A</v>
      </c>
    </row>
    <row r="86" spans="1:21" x14ac:dyDescent="0.2">
      <c r="A86" s="1">
        <v>175</v>
      </c>
      <c r="B86" s="1" t="s">
        <v>93</v>
      </c>
      <c r="C86" s="2">
        <v>250410</v>
      </c>
      <c r="D86" s="2">
        <v>571990</v>
      </c>
      <c r="E86" s="1" t="s">
        <v>5</v>
      </c>
      <c r="F86" s="3">
        <v>2.4592999999999998</v>
      </c>
      <c r="G86" s="3">
        <v>2.456</v>
      </c>
      <c r="H86" s="3">
        <v>2.4580000000000002</v>
      </c>
      <c r="I86" s="3">
        <v>2.4537</v>
      </c>
      <c r="J86" s="3">
        <v>2.4510999999999998</v>
      </c>
      <c r="K86" s="3">
        <v>2.4437000000000002</v>
      </c>
      <c r="L86" s="3">
        <v>2.4397000000000002</v>
      </c>
      <c r="M86" s="3">
        <v>2.4327000000000001</v>
      </c>
      <c r="N86" s="3">
        <v>2.4249000000000001</v>
      </c>
      <c r="O86" s="3">
        <v>2.4169</v>
      </c>
      <c r="P86" s="3">
        <v>2.4085000000000001</v>
      </c>
      <c r="Q86" s="3">
        <v>2.3978999999999999</v>
      </c>
      <c r="R86" s="3">
        <v>2.3816000000000002</v>
      </c>
      <c r="S86" s="4">
        <f t="shared" ref="S86:S94" si="5">(R86-Q86)*1000</f>
        <v>-16.299999999999759</v>
      </c>
      <c r="T86">
        <f>VLOOKUP(B86,[1]Blad1!$A$2:$D$235,4,FALSE)</f>
        <v>2.363</v>
      </c>
      <c r="U86" s="4">
        <f t="shared" si="3"/>
        <v>-18.600000000000172</v>
      </c>
    </row>
    <row r="87" spans="1:21" x14ac:dyDescent="0.2">
      <c r="A87" s="1">
        <v>176</v>
      </c>
      <c r="B87" s="1" t="s">
        <v>94</v>
      </c>
      <c r="C87" s="2">
        <v>250520</v>
      </c>
      <c r="D87" s="2">
        <v>571730</v>
      </c>
      <c r="E87" s="1" t="s">
        <v>5</v>
      </c>
      <c r="F87" s="3">
        <v>2.1694</v>
      </c>
      <c r="G87" s="3">
        <v>2.1654</v>
      </c>
      <c r="H87" s="3">
        <v>2.1657000000000002</v>
      </c>
      <c r="I87" s="3">
        <v>2.1594000000000002</v>
      </c>
      <c r="J87" s="3">
        <v>2.1543000000000001</v>
      </c>
      <c r="K87" s="3">
        <v>2.1425000000000001</v>
      </c>
      <c r="L87" s="3">
        <v>2.1335000000000002</v>
      </c>
      <c r="M87" s="3">
        <v>2.1232000000000002</v>
      </c>
      <c r="N87" s="3">
        <v>2.1116999999999999</v>
      </c>
      <c r="O87" s="3">
        <v>2.1002000000000001</v>
      </c>
      <c r="P87" s="3">
        <v>2.0882999999999998</v>
      </c>
      <c r="Q87" s="3">
        <v>2.0716000000000001</v>
      </c>
      <c r="R87" s="3">
        <v>2.0518000000000001</v>
      </c>
      <c r="S87" s="4">
        <f t="shared" si="5"/>
        <v>-19.80000000000004</v>
      </c>
      <c r="T87">
        <f>VLOOKUP(B87,[1]Blad1!$A$2:$D$235,4,FALSE)</f>
        <v>2.0291999999999999</v>
      </c>
      <c r="U87" s="4">
        <f t="shared" si="3"/>
        <v>-22.600000000000176</v>
      </c>
    </row>
    <row r="88" spans="1:21" x14ac:dyDescent="0.2">
      <c r="A88" s="1">
        <v>177</v>
      </c>
      <c r="B88" s="1" t="s">
        <v>95</v>
      </c>
      <c r="C88" s="2">
        <v>250810</v>
      </c>
      <c r="D88" s="2">
        <v>571120</v>
      </c>
      <c r="E88" s="1" t="s">
        <v>5</v>
      </c>
      <c r="F88" s="3">
        <v>2.3321999999999998</v>
      </c>
      <c r="G88" s="3">
        <v>2.3281999999999998</v>
      </c>
      <c r="H88" s="3">
        <v>2.3239999999999998</v>
      </c>
      <c r="I88" s="3">
        <v>2.3136000000000001</v>
      </c>
      <c r="J88" s="3">
        <v>2.3016000000000001</v>
      </c>
      <c r="K88" s="3">
        <v>2.2795000000000001</v>
      </c>
      <c r="L88" s="3">
        <v>2.2591999999999999</v>
      </c>
      <c r="M88" s="3">
        <v>2.2400000000000002</v>
      </c>
      <c r="N88" s="3">
        <v>2.2223000000000002</v>
      </c>
      <c r="O88" s="3">
        <v>2.2054999999999998</v>
      </c>
      <c r="P88" s="3">
        <v>2.1905000000000001</v>
      </c>
      <c r="Q88" s="3">
        <v>2.1644999999999999</v>
      </c>
      <c r="R88" s="3">
        <v>2.1412</v>
      </c>
      <c r="S88" s="4">
        <f t="shared" si="5"/>
        <v>-23.299999999999876</v>
      </c>
      <c r="T88">
        <f>VLOOKUP(B88,[1]Blad1!$A$2:$D$235,4,FALSE)</f>
        <v>2.1120999999999999</v>
      </c>
      <c r="U88" s="4">
        <f t="shared" si="3"/>
        <v>-29.100000000000126</v>
      </c>
    </row>
    <row r="89" spans="1:21" x14ac:dyDescent="0.2">
      <c r="A89" s="1">
        <v>178</v>
      </c>
      <c r="B89" s="1" t="s">
        <v>96</v>
      </c>
      <c r="C89" s="2">
        <v>249670</v>
      </c>
      <c r="D89" s="2">
        <v>573530</v>
      </c>
      <c r="E89" s="1" t="s">
        <v>5</v>
      </c>
      <c r="F89" s="3">
        <v>2.3018000000000001</v>
      </c>
      <c r="G89" s="3">
        <v>2.2997000000000001</v>
      </c>
      <c r="H89" s="3">
        <v>2.3005</v>
      </c>
      <c r="I89" s="3">
        <v>2.2989000000000002</v>
      </c>
      <c r="J89" s="3">
        <v>2.2995000000000001</v>
      </c>
      <c r="K89" s="3">
        <v>2.3005</v>
      </c>
      <c r="L89" s="3">
        <v>2.3008000000000002</v>
      </c>
      <c r="M89" s="3">
        <v>2.3001999999999998</v>
      </c>
      <c r="N89" s="3">
        <v>2.3003999999999998</v>
      </c>
      <c r="O89" s="3">
        <v>2.3005</v>
      </c>
      <c r="P89" s="3">
        <v>2.2991999999999999</v>
      </c>
      <c r="Q89" s="3">
        <v>2.2995000000000001</v>
      </c>
      <c r="R89" s="3">
        <v>2.2913000000000001</v>
      </c>
      <c r="S89" s="4">
        <f t="shared" si="5"/>
        <v>-8.1999999999999851</v>
      </c>
      <c r="T89">
        <f>VLOOKUP(B89,[1]Blad1!$A$2:$D$235,4,FALSE)</f>
        <v>2.2814999999999999</v>
      </c>
      <c r="U89" s="4">
        <f t="shared" si="3"/>
        <v>-9.800000000000253</v>
      </c>
    </row>
    <row r="90" spans="1:21" x14ac:dyDescent="0.2">
      <c r="A90" s="1">
        <v>186</v>
      </c>
      <c r="B90" s="1" t="s">
        <v>97</v>
      </c>
      <c r="C90" s="2">
        <v>251398.84400000001</v>
      </c>
      <c r="D90" s="2">
        <v>571417.92599999998</v>
      </c>
      <c r="E90" s="1" t="s">
        <v>53</v>
      </c>
      <c r="F90" s="3">
        <v>1.9437</v>
      </c>
      <c r="G90" s="3">
        <v>1.9437</v>
      </c>
      <c r="H90" s="3">
        <v>1.9321999999999999</v>
      </c>
      <c r="I90" s="3">
        <v>1.9125000000000001</v>
      </c>
      <c r="J90" s="3">
        <v>1.8977999999999999</v>
      </c>
      <c r="K90" s="3">
        <v>1.8714999999999999</v>
      </c>
      <c r="L90" s="3">
        <v>1.8504</v>
      </c>
      <c r="M90" s="3">
        <v>1.8224</v>
      </c>
      <c r="N90" s="3">
        <v>1.7977000000000001</v>
      </c>
      <c r="O90" s="3">
        <v>1.7722</v>
      </c>
      <c r="P90" s="3">
        <v>1.7470000000000001</v>
      </c>
      <c r="Q90" s="3">
        <v>1.7130000000000001</v>
      </c>
      <c r="R90" s="3">
        <v>1.6819999999999999</v>
      </c>
      <c r="S90" s="4">
        <f t="shared" si="5"/>
        <v>-31.000000000000139</v>
      </c>
      <c r="T90">
        <f>VLOOKUP(B90,[1]Blad1!$A$2:$D$235,4,FALSE)</f>
        <v>1.647</v>
      </c>
      <c r="U90" s="4">
        <f t="shared" si="3"/>
        <v>-34.999999999999922</v>
      </c>
    </row>
    <row r="91" spans="1:21" x14ac:dyDescent="0.2">
      <c r="A91" s="1">
        <v>187</v>
      </c>
      <c r="B91" s="1" t="s">
        <v>98</v>
      </c>
      <c r="C91" s="2">
        <v>249020.93799999999</v>
      </c>
      <c r="D91" s="2">
        <v>571864.14099999995</v>
      </c>
      <c r="E91" s="1" t="s">
        <v>5</v>
      </c>
      <c r="F91" s="3">
        <v>2.9874999999999998</v>
      </c>
      <c r="G91" s="3">
        <v>2.9861</v>
      </c>
      <c r="H91" s="3">
        <v>2.9889000000000001</v>
      </c>
      <c r="I91" s="3">
        <v>2.9893999999999998</v>
      </c>
      <c r="J91" s="3">
        <v>2.9916</v>
      </c>
      <c r="K91" s="3">
        <v>2.9923000000000002</v>
      </c>
      <c r="L91" s="3">
        <v>2.9962</v>
      </c>
      <c r="M91" s="3">
        <v>2.9965000000000002</v>
      </c>
      <c r="N91" s="3">
        <v>2.9988999999999999</v>
      </c>
      <c r="O91" s="3">
        <v>3.0005999999999999</v>
      </c>
      <c r="P91" s="3">
        <v>3.0028000000000001</v>
      </c>
      <c r="Q91" s="3">
        <v>3.0061</v>
      </c>
      <c r="R91" s="3">
        <v>3.0005000000000002</v>
      </c>
      <c r="S91" s="4">
        <f t="shared" si="5"/>
        <v>-5.5999999999998273</v>
      </c>
      <c r="T91">
        <f>VLOOKUP(B91,[1]Blad1!$A$2:$D$235,4,FALSE)</f>
        <v>2.992</v>
      </c>
      <c r="U91" s="4">
        <f t="shared" si="3"/>
        <v>-8.5000000000001741</v>
      </c>
    </row>
    <row r="92" spans="1:21" x14ac:dyDescent="0.2">
      <c r="A92" s="1">
        <v>188</v>
      </c>
      <c r="B92" s="1" t="s">
        <v>99</v>
      </c>
      <c r="C92" s="2">
        <v>249224.30799999999</v>
      </c>
      <c r="D92" s="2">
        <v>571322.11</v>
      </c>
      <c r="E92" s="1" t="s">
        <v>5</v>
      </c>
      <c r="F92" s="3">
        <v>1.6281000000000001</v>
      </c>
      <c r="G92" s="3">
        <v>1.6279999999999999</v>
      </c>
      <c r="H92" s="3">
        <v>1.6306</v>
      </c>
      <c r="I92" s="3">
        <v>1.6312</v>
      </c>
      <c r="J92" s="3">
        <v>1.6325000000000001</v>
      </c>
      <c r="K92" s="3">
        <v>1.6321000000000001</v>
      </c>
      <c r="L92" s="3">
        <v>1.6343000000000001</v>
      </c>
      <c r="M92" s="3">
        <v>1.6356999999999999</v>
      </c>
      <c r="N92" s="3">
        <v>1.6382000000000001</v>
      </c>
      <c r="O92" s="3">
        <v>1.6402000000000001</v>
      </c>
      <c r="P92" s="3">
        <v>1.6420999999999999</v>
      </c>
      <c r="Q92" s="3">
        <v>1.645</v>
      </c>
      <c r="R92" s="3">
        <v>1.6389</v>
      </c>
      <c r="S92" s="4">
        <f t="shared" si="5"/>
        <v>-6.0999999999999943</v>
      </c>
      <c r="T92">
        <f>VLOOKUP(B92,[1]Blad1!$A$2:$D$235,4,FALSE)</f>
        <v>1.6306</v>
      </c>
      <c r="U92" s="4">
        <f t="shared" si="3"/>
        <v>-8.2999999999999741</v>
      </c>
    </row>
    <row r="93" spans="1:21" x14ac:dyDescent="0.2">
      <c r="A93" s="1">
        <v>189</v>
      </c>
      <c r="B93" s="1" t="s">
        <v>100</v>
      </c>
      <c r="C93" s="2">
        <v>249492.679</v>
      </c>
      <c r="D93" s="2">
        <v>570859.87899999996</v>
      </c>
      <c r="E93" s="1" t="s">
        <v>53</v>
      </c>
      <c r="F93" s="3">
        <v>2.1032000000000002</v>
      </c>
      <c r="G93" s="3">
        <v>2.1032000000000002</v>
      </c>
      <c r="H93" s="3">
        <v>2.1048</v>
      </c>
      <c r="I93" s="3">
        <v>2.1057999999999999</v>
      </c>
      <c r="J93" s="3">
        <v>2.1052</v>
      </c>
      <c r="K93" s="3">
        <v>2.1012</v>
      </c>
      <c r="L93" s="3">
        <v>2.1025999999999998</v>
      </c>
      <c r="M93" s="3">
        <v>2.1004999999999998</v>
      </c>
      <c r="N93" s="3">
        <v>2.1021000000000001</v>
      </c>
      <c r="O93" s="3">
        <v>2.1030000000000002</v>
      </c>
      <c r="P93" s="3">
        <v>2.1042000000000001</v>
      </c>
      <c r="Q93" s="3">
        <v>2.1048</v>
      </c>
      <c r="R93" s="3">
        <v>2.0983999999999998</v>
      </c>
      <c r="S93" s="4">
        <f t="shared" si="5"/>
        <v>-6.4000000000001833</v>
      </c>
      <c r="T93">
        <f>VLOOKUP(B93,[1]Blad1!$A$2:$D$235,4,FALSE)</f>
        <v>2.0882999999999998</v>
      </c>
      <c r="U93" s="4">
        <f t="shared" si="3"/>
        <v>-10.099999999999998</v>
      </c>
    </row>
    <row r="94" spans="1:21" x14ac:dyDescent="0.2">
      <c r="A94" s="1">
        <v>190</v>
      </c>
      <c r="B94" s="1" t="s">
        <v>101</v>
      </c>
      <c r="C94" s="2">
        <v>249596.821</v>
      </c>
      <c r="D94" s="2">
        <v>570593.74899999995</v>
      </c>
      <c r="E94" s="1" t="s">
        <v>5</v>
      </c>
      <c r="F94" s="3">
        <v>1.2509999999999999</v>
      </c>
      <c r="G94" s="3">
        <v>1.2501</v>
      </c>
      <c r="H94" s="3">
        <v>1.2513000000000001</v>
      </c>
      <c r="I94" s="3">
        <v>1.2521</v>
      </c>
      <c r="J94" s="3">
        <v>1.2509999999999999</v>
      </c>
      <c r="K94" s="3">
        <v>1.2463</v>
      </c>
      <c r="L94" s="3">
        <v>1.2463</v>
      </c>
      <c r="M94" s="3">
        <v>1.2464</v>
      </c>
      <c r="N94" s="3">
        <v>1.248</v>
      </c>
      <c r="O94" s="3">
        <v>1.2488999999999999</v>
      </c>
      <c r="P94" s="3">
        <v>1.2502</v>
      </c>
      <c r="Q94" s="3">
        <v>1.2498</v>
      </c>
      <c r="R94" s="3">
        <v>1.2435</v>
      </c>
      <c r="S94" s="4">
        <f t="shared" si="5"/>
        <v>-6.2999999999999723</v>
      </c>
      <c r="T94">
        <f>VLOOKUP(B94,[1]Blad1!$A$2:$D$235,4,FALSE)</f>
        <v>1.2332000000000001</v>
      </c>
      <c r="U94" s="4">
        <f t="shared" si="3"/>
        <v>-10.299999999999976</v>
      </c>
    </row>
    <row r="95" spans="1:21" x14ac:dyDescent="0.2">
      <c r="A95" s="1">
        <v>192</v>
      </c>
      <c r="B95" s="1" t="s">
        <v>102</v>
      </c>
      <c r="C95" s="2"/>
      <c r="D95" s="2"/>
      <c r="E95" s="2" t="s">
        <v>5</v>
      </c>
      <c r="F95" s="3">
        <v>2.3780999999999999</v>
      </c>
      <c r="G95" s="3">
        <v>2.3765000000000001</v>
      </c>
      <c r="H95" s="3">
        <v>2.379</v>
      </c>
      <c r="I95" s="3">
        <v>2.3792</v>
      </c>
      <c r="J95" s="3">
        <v>2.3793000000000002</v>
      </c>
      <c r="K95" s="3">
        <v>2.3769</v>
      </c>
      <c r="L95" s="3"/>
      <c r="M95" s="3"/>
      <c r="N95" s="3"/>
      <c r="O95" s="3"/>
      <c r="P95" s="3"/>
      <c r="Q95" s="3"/>
      <c r="R95" s="3"/>
      <c r="S95" s="4"/>
      <c r="T95" t="e">
        <f>VLOOKUP(B95,[1]Blad1!$A$2:$D$235,4,FALSE)</f>
        <v>#N/A</v>
      </c>
      <c r="U95" s="4" t="e">
        <f t="shared" si="3"/>
        <v>#N/A</v>
      </c>
    </row>
    <row r="96" spans="1:21" x14ac:dyDescent="0.2">
      <c r="A96" s="1">
        <v>193</v>
      </c>
      <c r="B96" s="1" t="s">
        <v>103</v>
      </c>
      <c r="C96" s="2">
        <v>254120</v>
      </c>
      <c r="D96" s="2">
        <v>573160</v>
      </c>
      <c r="E96" s="1" t="s">
        <v>5</v>
      </c>
      <c r="F96" s="3">
        <v>2.3932000000000002</v>
      </c>
      <c r="G96" s="3">
        <v>2.3912</v>
      </c>
      <c r="H96" s="3">
        <v>2.3942999999999999</v>
      </c>
      <c r="I96" s="3">
        <v>2.3919999999999999</v>
      </c>
      <c r="J96" s="3">
        <v>2.3932000000000002</v>
      </c>
      <c r="K96" s="3">
        <v>2.3913000000000002</v>
      </c>
      <c r="L96" s="3">
        <v>2.3938999999999999</v>
      </c>
      <c r="M96" s="3">
        <v>2.3915999999999999</v>
      </c>
      <c r="N96" s="3">
        <v>2.3933</v>
      </c>
      <c r="O96" s="3">
        <v>2.3931</v>
      </c>
      <c r="P96" s="3">
        <v>2.3932000000000002</v>
      </c>
      <c r="Q96" s="3">
        <v>2.3934000000000002</v>
      </c>
      <c r="R96" s="3">
        <v>2.3864000000000001</v>
      </c>
      <c r="S96" s="4">
        <f t="shared" ref="S96:S106" si="6">(R96-Q96)*1000</f>
        <v>-7.0000000000001172</v>
      </c>
      <c r="T96" t="e">
        <f>VLOOKUP(B96,[1]Blad1!$A$2:$D$235,4,FALSE)</f>
        <v>#N/A</v>
      </c>
      <c r="U96" s="4" t="e">
        <f t="shared" si="3"/>
        <v>#N/A</v>
      </c>
    </row>
    <row r="97" spans="1:21" x14ac:dyDescent="0.2">
      <c r="A97" s="1">
        <v>194</v>
      </c>
      <c r="B97" s="1" t="s">
        <v>104</v>
      </c>
      <c r="C97" s="2">
        <v>248880</v>
      </c>
      <c r="D97" s="2">
        <v>572160</v>
      </c>
      <c r="E97" s="1" t="s">
        <v>5</v>
      </c>
      <c r="F97" s="3">
        <v>2.5958999999999999</v>
      </c>
      <c r="G97" s="3">
        <v>2.5941000000000001</v>
      </c>
      <c r="H97" s="3">
        <v>2.597</v>
      </c>
      <c r="I97" s="3">
        <v>2.5975000000000001</v>
      </c>
      <c r="J97" s="3">
        <v>2.6</v>
      </c>
      <c r="K97" s="3">
        <v>2.6017000000000001</v>
      </c>
      <c r="L97" s="3">
        <v>2.6040000000000001</v>
      </c>
      <c r="M97" s="3">
        <v>2.6063999999999998</v>
      </c>
      <c r="N97" s="3">
        <v>2.6093000000000002</v>
      </c>
      <c r="O97" s="3">
        <v>2.6118999999999999</v>
      </c>
      <c r="P97" s="3">
        <v>2.6149</v>
      </c>
      <c r="Q97" s="3">
        <v>2.6190000000000002</v>
      </c>
      <c r="R97" s="3">
        <v>2.6147</v>
      </c>
      <c r="S97" s="4">
        <f t="shared" si="6"/>
        <v>-4.3000000000001926</v>
      </c>
      <c r="T97">
        <f>VLOOKUP(B97,[1]Blad1!$A$2:$D$235,4,FALSE)</f>
        <v>2.6070000000000002</v>
      </c>
      <c r="U97" s="4">
        <f t="shared" si="3"/>
        <v>-7.6999999999998181</v>
      </c>
    </row>
    <row r="98" spans="1:21" x14ac:dyDescent="0.2">
      <c r="A98" s="1">
        <v>195</v>
      </c>
      <c r="B98" s="1" t="s">
        <v>105</v>
      </c>
      <c r="C98" s="2">
        <v>249185.46900000001</v>
      </c>
      <c r="D98" s="2">
        <v>569802.54200000002</v>
      </c>
      <c r="E98" s="1" t="s">
        <v>53</v>
      </c>
      <c r="F98" s="3">
        <v>2.0998999999999999</v>
      </c>
      <c r="G98" s="3">
        <v>2.0998999999999999</v>
      </c>
      <c r="H98" s="3">
        <v>2.1012</v>
      </c>
      <c r="I98" s="3">
        <v>2.1027</v>
      </c>
      <c r="J98" s="3">
        <v>2.0991</v>
      </c>
      <c r="K98" s="3">
        <v>2.0989</v>
      </c>
      <c r="L98" s="3">
        <v>2.101</v>
      </c>
      <c r="M98" s="3">
        <v>2.1027</v>
      </c>
      <c r="N98" s="3">
        <v>2.1067</v>
      </c>
      <c r="O98" s="3">
        <v>2.11</v>
      </c>
      <c r="P98" s="3">
        <v>2.1139000000000001</v>
      </c>
      <c r="Q98" s="3">
        <v>2.1179000000000001</v>
      </c>
      <c r="R98" s="3">
        <v>2.1154000000000002</v>
      </c>
      <c r="S98" s="4">
        <f t="shared" si="6"/>
        <v>-2.4999999999999467</v>
      </c>
      <c r="T98">
        <f>VLOOKUP(B98,[1]Blad1!$A$2:$D$235,4,FALSE)</f>
        <v>2.1099000000000001</v>
      </c>
      <c r="U98" s="4">
        <f t="shared" si="3"/>
        <v>-5.5000000000000604</v>
      </c>
    </row>
    <row r="99" spans="1:21" x14ac:dyDescent="0.2">
      <c r="A99" s="1">
        <v>196</v>
      </c>
      <c r="B99" s="1" t="s">
        <v>106</v>
      </c>
      <c r="C99" s="2">
        <v>249949.177</v>
      </c>
      <c r="D99" s="2">
        <v>569707.11899999995</v>
      </c>
      <c r="E99" s="1" t="s">
        <v>53</v>
      </c>
      <c r="F99" s="3">
        <v>1.2636000000000001</v>
      </c>
      <c r="G99" s="3">
        <v>1.2636000000000001</v>
      </c>
      <c r="H99" s="3">
        <v>1.2656000000000001</v>
      </c>
      <c r="I99" s="3">
        <v>1.2645999999999999</v>
      </c>
      <c r="J99" s="3">
        <v>1.2619</v>
      </c>
      <c r="K99" s="3">
        <v>1.2557</v>
      </c>
      <c r="L99" s="3">
        <v>1.2521</v>
      </c>
      <c r="M99" s="3">
        <v>1.2496</v>
      </c>
      <c r="N99" s="3">
        <v>1.246</v>
      </c>
      <c r="O99" s="3">
        <v>1.2423999999999999</v>
      </c>
      <c r="P99" s="3">
        <v>1.2428999999999999</v>
      </c>
      <c r="Q99" s="3">
        <v>1.2425999999999999</v>
      </c>
      <c r="R99" s="3">
        <v>1.2359</v>
      </c>
      <c r="S99" s="4">
        <f t="shared" si="6"/>
        <v>-6.6999999999999282</v>
      </c>
      <c r="T99">
        <f>VLOOKUP(B99,[1]Blad1!$A$2:$D$235,4,FALSE)</f>
        <v>1.2251000000000001</v>
      </c>
      <c r="U99" s="4">
        <f t="shared" si="3"/>
        <v>-10.799999999999921</v>
      </c>
    </row>
    <row r="100" spans="1:21" x14ac:dyDescent="0.2">
      <c r="A100" s="1">
        <v>197</v>
      </c>
      <c r="B100" s="1" t="s">
        <v>107</v>
      </c>
      <c r="C100" s="2">
        <v>250056.696</v>
      </c>
      <c r="D100" s="2">
        <v>569120.402</v>
      </c>
      <c r="E100" s="1" t="s">
        <v>53</v>
      </c>
      <c r="F100" s="3">
        <v>1.2928999999999999</v>
      </c>
      <c r="G100" s="3">
        <v>1.2928999999999999</v>
      </c>
      <c r="H100" s="3">
        <v>1.2927</v>
      </c>
      <c r="I100" s="3">
        <v>1.2916000000000001</v>
      </c>
      <c r="J100" s="3">
        <v>1.2903</v>
      </c>
      <c r="K100" s="3">
        <v>1.2869999999999999</v>
      </c>
      <c r="L100" s="3">
        <v>1.2858000000000001</v>
      </c>
      <c r="M100" s="3">
        <v>1.2847999999999999</v>
      </c>
      <c r="N100" s="3">
        <v>1.2855000000000001</v>
      </c>
      <c r="O100" s="3">
        <v>1.286</v>
      </c>
      <c r="P100" s="3">
        <v>1.2866</v>
      </c>
      <c r="Q100" s="3">
        <v>1.2894000000000001</v>
      </c>
      <c r="R100" s="3">
        <v>1.2847999999999999</v>
      </c>
      <c r="S100" s="4">
        <f t="shared" si="6"/>
        <v>-4.6000000000001595</v>
      </c>
      <c r="T100">
        <f>VLOOKUP(B100,[1]Blad1!$A$2:$D$235,4,FALSE)</f>
        <v>1.2763</v>
      </c>
      <c r="U100" s="4">
        <f t="shared" si="3"/>
        <v>-8.499999999999952</v>
      </c>
    </row>
    <row r="101" spans="1:21" x14ac:dyDescent="0.2">
      <c r="A101" s="1">
        <v>198</v>
      </c>
      <c r="B101" s="1" t="s">
        <v>108</v>
      </c>
      <c r="C101" s="2">
        <v>250142.07699999999</v>
      </c>
      <c r="D101" s="2">
        <v>568639.02599999995</v>
      </c>
      <c r="E101" s="1" t="s">
        <v>53</v>
      </c>
      <c r="F101" s="3">
        <v>1.4323999999999999</v>
      </c>
      <c r="G101" s="3">
        <v>1.4323999999999999</v>
      </c>
      <c r="H101" s="3">
        <v>1.4352</v>
      </c>
      <c r="I101" s="3">
        <v>1.4348000000000001</v>
      </c>
      <c r="J101" s="3">
        <v>1.4337</v>
      </c>
      <c r="K101" s="3">
        <v>1.4320999999999999</v>
      </c>
      <c r="L101" s="3">
        <v>1.4317</v>
      </c>
      <c r="M101" s="3">
        <v>1.4329000000000001</v>
      </c>
      <c r="N101" s="3">
        <v>1.4350000000000001</v>
      </c>
      <c r="O101" s="3">
        <v>1.4372</v>
      </c>
      <c r="P101" s="3">
        <v>1.4388000000000001</v>
      </c>
      <c r="Q101" s="3">
        <v>1.4424999999999999</v>
      </c>
      <c r="R101" s="3">
        <v>1.4394</v>
      </c>
      <c r="S101" s="4">
        <f t="shared" si="6"/>
        <v>-3.0999999999998806</v>
      </c>
      <c r="T101">
        <f>VLOOKUP(B101,[1]Blad1!$A$2:$D$235,4,FALSE)</f>
        <v>1.4327000000000001</v>
      </c>
      <c r="U101" s="4">
        <f t="shared" si="3"/>
        <v>-6.6999999999999282</v>
      </c>
    </row>
    <row r="102" spans="1:21" x14ac:dyDescent="0.2">
      <c r="A102" s="1">
        <v>199</v>
      </c>
      <c r="B102" s="1" t="s">
        <v>109</v>
      </c>
      <c r="C102" s="2">
        <v>249852.016</v>
      </c>
      <c r="D102" s="2">
        <v>570109.81200000003</v>
      </c>
      <c r="E102" s="1" t="s">
        <v>5</v>
      </c>
      <c r="F102" s="3">
        <v>0.9073</v>
      </c>
      <c r="G102" s="3">
        <v>0.90620000000000001</v>
      </c>
      <c r="H102" s="3">
        <v>0.90810000000000002</v>
      </c>
      <c r="I102" s="3">
        <v>0.90810000000000002</v>
      </c>
      <c r="J102" s="3">
        <v>0.90429999999999999</v>
      </c>
      <c r="K102" s="3">
        <v>0.89739999999999998</v>
      </c>
      <c r="L102" s="3">
        <v>0.89549999999999996</v>
      </c>
      <c r="M102" s="3">
        <v>0.89580000000000004</v>
      </c>
      <c r="N102" s="3">
        <v>0.89729999999999999</v>
      </c>
      <c r="O102" s="3">
        <v>0.89729999999999999</v>
      </c>
      <c r="P102" s="3">
        <v>0.8982</v>
      </c>
      <c r="Q102" s="3">
        <v>0.89739999999999998</v>
      </c>
      <c r="R102" s="3">
        <v>0.89100000000000001</v>
      </c>
      <c r="S102" s="4">
        <f t="shared" si="6"/>
        <v>-6.3999999999999613</v>
      </c>
      <c r="T102">
        <f>VLOOKUP(B102,[1]Blad1!$A$2:$D$235,4,FALSE)</f>
        <v>0.879</v>
      </c>
      <c r="U102" s="4">
        <f t="shared" si="3"/>
        <v>-12.000000000000011</v>
      </c>
    </row>
    <row r="103" spans="1:21" x14ac:dyDescent="0.2">
      <c r="A103" s="1">
        <v>211</v>
      </c>
      <c r="B103" s="1" t="s">
        <v>110</v>
      </c>
      <c r="C103" s="2">
        <v>250594.78599999999</v>
      </c>
      <c r="D103" s="2">
        <v>570569.79299999995</v>
      </c>
      <c r="E103" s="1" t="s">
        <v>5</v>
      </c>
      <c r="F103" s="3">
        <v>1.8575999999999999</v>
      </c>
      <c r="G103" s="3">
        <v>1.8560000000000001</v>
      </c>
      <c r="H103" s="3">
        <v>1.853</v>
      </c>
      <c r="I103" s="3">
        <v>1.8456999999999999</v>
      </c>
      <c r="J103" s="3">
        <v>1.8244</v>
      </c>
      <c r="K103" s="3">
        <v>1.8025</v>
      </c>
      <c r="L103" s="3">
        <v>1.7773000000000001</v>
      </c>
      <c r="M103" s="3">
        <v>1.7624</v>
      </c>
      <c r="N103" s="3">
        <v>1.7524</v>
      </c>
      <c r="O103" s="3">
        <v>1.7408999999999999</v>
      </c>
      <c r="P103" s="3">
        <v>1.7292000000000001</v>
      </c>
      <c r="Q103" s="3">
        <v>1.7074</v>
      </c>
      <c r="R103" s="3">
        <v>1.681</v>
      </c>
      <c r="S103" s="4">
        <f t="shared" si="6"/>
        <v>-26.399999999999977</v>
      </c>
      <c r="T103">
        <f>VLOOKUP(B103,[1]Blad1!$A$2:$D$235,4,FALSE)</f>
        <v>1.6507000000000001</v>
      </c>
      <c r="U103" s="4">
        <f t="shared" si="3"/>
        <v>-30.299999999999994</v>
      </c>
    </row>
    <row r="104" spans="1:21" x14ac:dyDescent="0.2">
      <c r="A104" s="1">
        <v>306</v>
      </c>
      <c r="B104" s="1" t="s">
        <v>111</v>
      </c>
      <c r="C104" s="2">
        <v>251190</v>
      </c>
      <c r="D104" s="2">
        <v>570290</v>
      </c>
      <c r="E104" s="1" t="s">
        <v>5</v>
      </c>
      <c r="F104" s="3">
        <v>2.6476000000000002</v>
      </c>
      <c r="G104" s="3">
        <v>2.6446999999999998</v>
      </c>
      <c r="H104" s="3">
        <v>2.6413000000000002</v>
      </c>
      <c r="I104" s="3">
        <v>2.6328</v>
      </c>
      <c r="J104" s="3">
        <v>2.6202999999999999</v>
      </c>
      <c r="K104" s="3">
        <v>2.5971000000000002</v>
      </c>
      <c r="L104" s="3">
        <v>2.5752000000000002</v>
      </c>
      <c r="M104" s="3">
        <v>2.5575999999999999</v>
      </c>
      <c r="N104" s="3">
        <v>2.5444</v>
      </c>
      <c r="O104" s="3">
        <v>2.5295000000000001</v>
      </c>
      <c r="P104" s="3">
        <v>2.5164</v>
      </c>
      <c r="Q104" s="3">
        <v>2.4954999999999998</v>
      </c>
      <c r="R104" s="3">
        <v>2.4742000000000002</v>
      </c>
      <c r="S104" s="4">
        <f t="shared" si="6"/>
        <v>-21.299999999999653</v>
      </c>
      <c r="T104">
        <f>VLOOKUP(B104,[1]Blad1!$A$2:$D$235,4,FALSE)</f>
        <v>2.4451000000000001</v>
      </c>
      <c r="U104" s="4">
        <f t="shared" si="3"/>
        <v>-29.100000000000126</v>
      </c>
    </row>
    <row r="105" spans="1:21" x14ac:dyDescent="0.2">
      <c r="A105" s="1">
        <v>308</v>
      </c>
      <c r="B105" s="1" t="s">
        <v>112</v>
      </c>
      <c r="C105" s="2">
        <v>250930</v>
      </c>
      <c r="D105" s="2">
        <v>570870</v>
      </c>
      <c r="E105" s="1" t="s">
        <v>5</v>
      </c>
      <c r="F105" s="3">
        <v>3.262</v>
      </c>
      <c r="G105" s="3">
        <v>3.2589000000000001</v>
      </c>
      <c r="H105" s="3">
        <v>3.2534000000000001</v>
      </c>
      <c r="I105" s="3">
        <v>3.2425000000000002</v>
      </c>
      <c r="J105" s="3">
        <v>3.2286999999999999</v>
      </c>
      <c r="K105" s="3">
        <v>3.2050000000000001</v>
      </c>
      <c r="L105" s="3">
        <v>3.1819999999999999</v>
      </c>
      <c r="M105" s="3">
        <v>3.1614</v>
      </c>
      <c r="N105" s="3">
        <v>3.1434000000000002</v>
      </c>
      <c r="O105" s="3">
        <v>3.1259000000000001</v>
      </c>
      <c r="P105" s="3">
        <v>3.1103000000000001</v>
      </c>
      <c r="Q105" s="3">
        <v>3.0836999999999999</v>
      </c>
      <c r="R105" s="3">
        <v>3.0602</v>
      </c>
      <c r="S105" s="4">
        <f t="shared" si="6"/>
        <v>-23.499999999999854</v>
      </c>
      <c r="T105">
        <f>VLOOKUP(B105,[1]Blad1!$A$2:$D$235,4,FALSE)</f>
        <v>3.0295999999999998</v>
      </c>
      <c r="U105" s="4">
        <f t="shared" si="3"/>
        <v>-30.600000000000183</v>
      </c>
    </row>
    <row r="106" spans="1:21" x14ac:dyDescent="0.2">
      <c r="A106" s="1">
        <v>309</v>
      </c>
      <c r="B106" s="1" t="s">
        <v>113</v>
      </c>
      <c r="C106" s="2">
        <v>252668.674</v>
      </c>
      <c r="D106" s="2">
        <v>572470.44900000002</v>
      </c>
      <c r="E106" s="1" t="s">
        <v>53</v>
      </c>
      <c r="F106" s="3">
        <v>0.48309999999999997</v>
      </c>
      <c r="G106" s="3">
        <v>0.48309999999999997</v>
      </c>
      <c r="H106" s="3">
        <v>0.48209999999999997</v>
      </c>
      <c r="I106" s="3">
        <v>0.4753</v>
      </c>
      <c r="J106" s="3">
        <v>0.47189999999999999</v>
      </c>
      <c r="K106" s="3">
        <v>0.46010000000000001</v>
      </c>
      <c r="L106" s="3">
        <v>0.45860000000000001</v>
      </c>
      <c r="M106" s="3">
        <v>0.4471</v>
      </c>
      <c r="N106" s="3">
        <v>0.437</v>
      </c>
      <c r="O106" s="3">
        <v>0.42449999999999999</v>
      </c>
      <c r="P106" s="3">
        <v>0.41399999999999998</v>
      </c>
      <c r="Q106" s="3">
        <v>0.39750000000000002</v>
      </c>
      <c r="R106" s="3">
        <v>0.379</v>
      </c>
      <c r="S106" s="4">
        <f t="shared" si="6"/>
        <v>-18.500000000000018</v>
      </c>
      <c r="T106">
        <f>VLOOKUP(B106,[1]Blad1!$A$2:$D$235,4,FALSE)</f>
        <v>0.35749999999999998</v>
      </c>
      <c r="U106" s="4">
        <f t="shared" si="3"/>
        <v>-21.500000000000018</v>
      </c>
    </row>
    <row r="107" spans="1:21" x14ac:dyDescent="0.2">
      <c r="A107" s="1">
        <v>311</v>
      </c>
      <c r="B107" s="1" t="s">
        <v>114</v>
      </c>
      <c r="C107" s="2">
        <v>249320</v>
      </c>
      <c r="D107" s="2">
        <v>574520</v>
      </c>
      <c r="E107" s="1" t="s">
        <v>53</v>
      </c>
      <c r="F107" s="3">
        <v>1.7341</v>
      </c>
      <c r="G107" s="3">
        <v>1.7341</v>
      </c>
      <c r="H107" s="3">
        <v>1.7331000000000001</v>
      </c>
      <c r="I107" s="3">
        <v>1.7330000000000001</v>
      </c>
      <c r="J107" s="3">
        <v>1.7318</v>
      </c>
      <c r="K107" s="3">
        <v>1.7323999999999999</v>
      </c>
      <c r="L107" s="3">
        <v>1.7324999999999999</v>
      </c>
      <c r="M107" s="3">
        <v>1.7318</v>
      </c>
      <c r="N107" s="3">
        <v>1.732</v>
      </c>
      <c r="O107" s="3">
        <v>1.7324999999999999</v>
      </c>
      <c r="P107" s="3">
        <v>1.7322</v>
      </c>
      <c r="Q107" s="3">
        <v>1.7327999999999999</v>
      </c>
      <c r="R107" s="3"/>
      <c r="S107" s="7" t="s">
        <v>92</v>
      </c>
      <c r="T107" t="e">
        <f>VLOOKUP(B107,[1]Blad1!$A$2:$D$235,4,FALSE)</f>
        <v>#N/A</v>
      </c>
      <c r="U107" s="4" t="e">
        <f t="shared" si="3"/>
        <v>#N/A</v>
      </c>
    </row>
    <row r="108" spans="1:21" x14ac:dyDescent="0.2">
      <c r="A108" s="1">
        <v>313</v>
      </c>
      <c r="B108" s="1" t="s">
        <v>115</v>
      </c>
      <c r="C108" s="2">
        <v>254460</v>
      </c>
      <c r="D108" s="2">
        <v>570680</v>
      </c>
      <c r="E108" s="1" t="s">
        <v>116</v>
      </c>
      <c r="F108" s="3">
        <v>2.2501000000000002</v>
      </c>
      <c r="G108" s="3" t="s">
        <v>39</v>
      </c>
      <c r="H108" s="3">
        <v>2.2501000000000002</v>
      </c>
      <c r="I108" s="3">
        <v>2.2486000000000002</v>
      </c>
      <c r="J108" s="3">
        <v>2.2488999999999999</v>
      </c>
      <c r="K108" s="3">
        <v>2.2437999999999998</v>
      </c>
      <c r="L108" s="3">
        <v>2.2452000000000001</v>
      </c>
      <c r="M108" s="3">
        <v>2.2448000000000001</v>
      </c>
      <c r="N108" s="3">
        <v>2.2463000000000002</v>
      </c>
      <c r="O108" s="3">
        <v>2.2461000000000002</v>
      </c>
      <c r="P108" s="3">
        <v>2.2477999999999998</v>
      </c>
      <c r="Q108" s="3">
        <v>2.2480000000000002</v>
      </c>
      <c r="R108" s="3">
        <v>2.2416999999999998</v>
      </c>
      <c r="S108" s="4">
        <f>(R108-Q108)*1000</f>
        <v>-6.3000000000004164</v>
      </c>
      <c r="T108" t="e">
        <f>VLOOKUP(B108,[1]Blad1!$A$2:$D$235,4,FALSE)</f>
        <v>#N/A</v>
      </c>
      <c r="U108" s="4" t="e">
        <f t="shared" si="3"/>
        <v>#N/A</v>
      </c>
    </row>
    <row r="109" spans="1:21" x14ac:dyDescent="0.2">
      <c r="A109" s="1">
        <v>315</v>
      </c>
      <c r="B109" s="1" t="s">
        <v>117</v>
      </c>
      <c r="C109" s="2"/>
      <c r="D109" s="2"/>
      <c r="E109" s="2" t="s">
        <v>116</v>
      </c>
      <c r="F109" s="3">
        <v>2.2671000000000001</v>
      </c>
      <c r="G109" s="3" t="s">
        <v>39</v>
      </c>
      <c r="H109" s="3">
        <v>2.2671000000000001</v>
      </c>
      <c r="I109" s="3">
        <v>2.2694000000000001</v>
      </c>
      <c r="J109" s="3">
        <v>2.2698999999999998</v>
      </c>
      <c r="K109" s="3">
        <v>2.2675999999999998</v>
      </c>
      <c r="L109" s="3"/>
      <c r="M109" s="3"/>
      <c r="N109" s="3"/>
      <c r="O109" s="3"/>
      <c r="P109" s="3"/>
      <c r="Q109" s="3"/>
      <c r="R109" s="3"/>
      <c r="S109" s="4"/>
      <c r="T109" t="e">
        <f>VLOOKUP(B109,[1]Blad1!$A$2:$D$235,4,FALSE)</f>
        <v>#N/A</v>
      </c>
      <c r="U109" s="4" t="e">
        <f t="shared" si="3"/>
        <v>#N/A</v>
      </c>
    </row>
    <row r="110" spans="1:21" x14ac:dyDescent="0.2">
      <c r="A110" s="1">
        <v>316</v>
      </c>
      <c r="B110" s="1" t="s">
        <v>118</v>
      </c>
      <c r="C110" s="2">
        <v>254590</v>
      </c>
      <c r="D110" s="2">
        <v>568975</v>
      </c>
      <c r="E110" s="1" t="s">
        <v>116</v>
      </c>
      <c r="F110" s="3">
        <v>2.0331999999999999</v>
      </c>
      <c r="G110" s="3" t="s">
        <v>39</v>
      </c>
      <c r="H110" s="3">
        <v>2.0331999999999999</v>
      </c>
      <c r="I110" s="3">
        <v>2.0354000000000001</v>
      </c>
      <c r="J110" s="3">
        <v>2.0360999999999998</v>
      </c>
      <c r="K110" s="3">
        <v>2.0327000000000002</v>
      </c>
      <c r="L110" s="3">
        <v>2.0354999999999999</v>
      </c>
      <c r="M110" s="3">
        <v>2.0358999999999998</v>
      </c>
      <c r="N110" s="3">
        <v>2.0388000000000002</v>
      </c>
      <c r="O110" s="3">
        <v>2.0417000000000001</v>
      </c>
      <c r="P110" s="3">
        <v>2.0455999999999999</v>
      </c>
      <c r="Q110" s="3">
        <v>2.0489999999999999</v>
      </c>
      <c r="R110" s="3">
        <v>2.0476000000000001</v>
      </c>
      <c r="S110" s="4">
        <f>(R110-Q110)*1000</f>
        <v>-1.3999999999998458</v>
      </c>
      <c r="T110" t="e">
        <f>VLOOKUP(B110,[1]Blad1!$A$2:$D$235,4,FALSE)</f>
        <v>#N/A</v>
      </c>
      <c r="U110" s="4" t="e">
        <f t="shared" si="3"/>
        <v>#N/A</v>
      </c>
    </row>
    <row r="111" spans="1:21" x14ac:dyDescent="0.2">
      <c r="A111" s="1">
        <v>317</v>
      </c>
      <c r="B111" s="1" t="s">
        <v>119</v>
      </c>
      <c r="C111" s="2">
        <v>253620</v>
      </c>
      <c r="D111" s="2">
        <v>569120</v>
      </c>
      <c r="E111" s="1" t="s">
        <v>120</v>
      </c>
      <c r="F111" s="3">
        <v>1.5698000000000001</v>
      </c>
      <c r="G111" s="3" t="s">
        <v>39</v>
      </c>
      <c r="H111" s="3" t="s">
        <v>39</v>
      </c>
      <c r="I111" s="3">
        <v>1.5698000000000001</v>
      </c>
      <c r="J111" s="3">
        <v>1.5687</v>
      </c>
      <c r="K111" s="3">
        <v>1.5616000000000001</v>
      </c>
      <c r="L111" s="3">
        <v>1.5589999999999999</v>
      </c>
      <c r="M111" s="3">
        <v>1.5576000000000001</v>
      </c>
      <c r="N111" s="3">
        <v>1.5572999999999999</v>
      </c>
      <c r="O111" s="3">
        <v>1.5564</v>
      </c>
      <c r="P111" s="3">
        <v>1.5559000000000001</v>
      </c>
      <c r="Q111" s="3">
        <v>1.5559000000000001</v>
      </c>
      <c r="R111" s="3">
        <v>1.5499000000000001</v>
      </c>
      <c r="S111" s="4">
        <f>(R111-Q111)*1000</f>
        <v>-6.0000000000000053</v>
      </c>
      <c r="T111" t="e">
        <f>VLOOKUP(B111,[1]Blad1!$A$2:$D$235,4,FALSE)</f>
        <v>#N/A</v>
      </c>
      <c r="U111" s="4" t="e">
        <f t="shared" si="3"/>
        <v>#N/A</v>
      </c>
    </row>
    <row r="112" spans="1:21" x14ac:dyDescent="0.2">
      <c r="A112" s="1">
        <v>318</v>
      </c>
      <c r="B112" s="1" t="s">
        <v>121</v>
      </c>
      <c r="C112" s="2"/>
      <c r="D112" s="2"/>
      <c r="E112" s="2" t="s">
        <v>120</v>
      </c>
      <c r="F112" s="3">
        <v>2.2692999999999999</v>
      </c>
      <c r="G112" s="3" t="s">
        <v>39</v>
      </c>
      <c r="H112" s="3" t="s">
        <v>39</v>
      </c>
      <c r="I112" s="3">
        <v>2.2692999999999999</v>
      </c>
      <c r="J112" s="3">
        <v>2.2696999999999998</v>
      </c>
      <c r="K112" s="3">
        <v>2.2652999999999999</v>
      </c>
      <c r="L112" s="3"/>
      <c r="M112" s="3"/>
      <c r="N112" s="3"/>
      <c r="O112" s="3"/>
      <c r="P112" s="3"/>
      <c r="Q112" s="3"/>
      <c r="R112" s="3"/>
      <c r="S112" s="4"/>
      <c r="T112" t="e">
        <f>VLOOKUP(B112,[1]Blad1!$A$2:$D$235,4,FALSE)</f>
        <v>#N/A</v>
      </c>
      <c r="U112" s="4" t="e">
        <f t="shared" si="3"/>
        <v>#N/A</v>
      </c>
    </row>
    <row r="113" spans="1:25" x14ac:dyDescent="0.2">
      <c r="A113" s="1">
        <v>320</v>
      </c>
      <c r="B113" s="1" t="s">
        <v>122</v>
      </c>
      <c r="C113" s="2">
        <v>248660</v>
      </c>
      <c r="D113" s="2">
        <v>569490</v>
      </c>
      <c r="E113" s="1" t="s">
        <v>116</v>
      </c>
      <c r="F113" s="3">
        <v>2.7825000000000002</v>
      </c>
      <c r="G113" s="3" t="s">
        <v>39</v>
      </c>
      <c r="H113" s="3">
        <v>2.7825000000000002</v>
      </c>
      <c r="I113" s="3">
        <v>2.7848999999999999</v>
      </c>
      <c r="J113" s="3">
        <v>2.7856000000000001</v>
      </c>
      <c r="K113" s="3">
        <v>2.7890000000000001</v>
      </c>
      <c r="L113" s="3">
        <v>2.7917000000000001</v>
      </c>
      <c r="M113" s="3">
        <v>2.794</v>
      </c>
      <c r="N113" s="3">
        <v>2.7988</v>
      </c>
      <c r="O113" s="3">
        <v>2.8028</v>
      </c>
      <c r="P113" s="3">
        <v>2.8073999999999999</v>
      </c>
      <c r="Q113" s="3">
        <v>2.8130999999999999</v>
      </c>
      <c r="R113" s="3">
        <v>2.8121999999999998</v>
      </c>
      <c r="S113" s="4">
        <f t="shared" ref="S113:S119" si="7">(R113-Q113)*1000</f>
        <v>-0.90000000000012292</v>
      </c>
      <c r="T113">
        <f>VLOOKUP(B113,[1]Blad1!$A$2:$D$235,4,FALSE)</f>
        <v>2.8090999999999999</v>
      </c>
      <c r="U113" s="4">
        <f t="shared" si="3"/>
        <v>-3.0999999999998806</v>
      </c>
    </row>
    <row r="114" spans="1:25" x14ac:dyDescent="0.2">
      <c r="A114" s="1">
        <v>322</v>
      </c>
      <c r="B114" s="1" t="s">
        <v>123</v>
      </c>
      <c r="C114" s="2">
        <v>250336.59400000001</v>
      </c>
      <c r="D114" s="2">
        <v>571335.13500000001</v>
      </c>
      <c r="E114" s="1" t="s">
        <v>120</v>
      </c>
      <c r="F114" s="3">
        <v>1.5143</v>
      </c>
      <c r="G114" s="3" t="s">
        <v>39</v>
      </c>
      <c r="H114" s="3" t="s">
        <v>39</v>
      </c>
      <c r="I114" s="3">
        <v>1.5143</v>
      </c>
      <c r="J114" s="3">
        <v>1.5089999999999999</v>
      </c>
      <c r="K114" s="3">
        <v>1.4959</v>
      </c>
      <c r="L114" s="3">
        <v>1.4856</v>
      </c>
      <c r="M114" s="3">
        <v>1.4771000000000001</v>
      </c>
      <c r="N114" s="3">
        <v>1.4668000000000001</v>
      </c>
      <c r="O114" s="3">
        <v>1.4564999999999999</v>
      </c>
      <c r="P114" s="3">
        <v>1.4427000000000001</v>
      </c>
      <c r="Q114" s="3">
        <v>1.4133</v>
      </c>
      <c r="R114" s="3">
        <v>1.3957999999999999</v>
      </c>
      <c r="S114" s="4">
        <f t="shared" si="7"/>
        <v>-17.500000000000071</v>
      </c>
      <c r="T114">
        <f>VLOOKUP(B114,[1]Blad1!$A$2:$D$235,4,FALSE)</f>
        <v>1.3734</v>
      </c>
      <c r="U114" s="4">
        <f t="shared" si="3"/>
        <v>-22.399999999999977</v>
      </c>
    </row>
    <row r="115" spans="1:25" x14ac:dyDescent="0.2">
      <c r="A115" s="1">
        <v>323</v>
      </c>
      <c r="B115" s="1" t="s">
        <v>124</v>
      </c>
      <c r="C115" s="2">
        <v>249987.035</v>
      </c>
      <c r="D115" s="2">
        <v>571329.11100000003</v>
      </c>
      <c r="E115" s="1" t="s">
        <v>120</v>
      </c>
      <c r="F115" s="3">
        <v>2.1556999999999999</v>
      </c>
      <c r="G115" s="3" t="s">
        <v>39</v>
      </c>
      <c r="H115" s="3" t="s">
        <v>39</v>
      </c>
      <c r="I115" s="3">
        <v>2.1556999999999999</v>
      </c>
      <c r="J115" s="3">
        <v>2.1536</v>
      </c>
      <c r="K115" s="3">
        <v>2.1436000000000002</v>
      </c>
      <c r="L115" s="3">
        <v>2.1389</v>
      </c>
      <c r="M115" s="3">
        <v>2.1328</v>
      </c>
      <c r="N115" s="3">
        <v>2.1273</v>
      </c>
      <c r="O115" s="3">
        <v>2.1236999999999999</v>
      </c>
      <c r="P115" s="3">
        <v>2.1175000000000002</v>
      </c>
      <c r="Q115" s="3">
        <v>2.1105999999999998</v>
      </c>
      <c r="R115" s="3">
        <v>2.0939000000000001</v>
      </c>
      <c r="S115" s="4">
        <f t="shared" si="7"/>
        <v>-16.699999999999715</v>
      </c>
      <c r="T115">
        <f>VLOOKUP(B115,[1]Blad1!$A$2:$D$235,4,FALSE)</f>
        <v>2.0769000000000002</v>
      </c>
      <c r="U115" s="4">
        <f t="shared" si="3"/>
        <v>-16.999999999999904</v>
      </c>
    </row>
    <row r="116" spans="1:25" x14ac:dyDescent="0.2">
      <c r="A116" s="1">
        <v>324</v>
      </c>
      <c r="B116" s="1" t="s">
        <v>125</v>
      </c>
      <c r="C116" s="2">
        <v>249692.693</v>
      </c>
      <c r="D116" s="2">
        <v>571193.80700000003</v>
      </c>
      <c r="E116" s="1" t="s">
        <v>120</v>
      </c>
      <c r="F116" s="3">
        <v>1.7870999999999999</v>
      </c>
      <c r="G116" s="3" t="s">
        <v>39</v>
      </c>
      <c r="H116" s="3" t="s">
        <v>39</v>
      </c>
      <c r="I116" s="3">
        <v>1.7870999999999999</v>
      </c>
      <c r="J116" s="3">
        <v>1.7865</v>
      </c>
      <c r="K116" s="3">
        <v>1.7819</v>
      </c>
      <c r="L116" s="3">
        <v>1.7805</v>
      </c>
      <c r="M116" s="3">
        <v>1.7789999999999999</v>
      </c>
      <c r="N116" s="3">
        <v>1.7775000000000001</v>
      </c>
      <c r="O116" s="3">
        <v>1.7777000000000001</v>
      </c>
      <c r="P116" s="3">
        <v>1.7756000000000001</v>
      </c>
      <c r="Q116" s="3">
        <v>1.7730999999999999</v>
      </c>
      <c r="R116" s="3">
        <v>1.7649999999999999</v>
      </c>
      <c r="S116" s="4">
        <f t="shared" si="7"/>
        <v>-8.0999999999999961</v>
      </c>
      <c r="T116">
        <f>VLOOKUP(B116,[1]Blad1!$A$2:$D$235,4,FALSE)</f>
        <v>1.7514000000000001</v>
      </c>
      <c r="U116" s="4">
        <f t="shared" si="3"/>
        <v>-13.599999999999834</v>
      </c>
    </row>
    <row r="117" spans="1:25" x14ac:dyDescent="0.2">
      <c r="A117" s="1">
        <v>325</v>
      </c>
      <c r="B117" s="1" t="s">
        <v>126</v>
      </c>
      <c r="C117" s="2">
        <v>249764.875</v>
      </c>
      <c r="D117" s="2">
        <v>570847.36899999995</v>
      </c>
      <c r="E117" s="1" t="s">
        <v>120</v>
      </c>
      <c r="F117" s="3">
        <v>1.1888000000000001</v>
      </c>
      <c r="G117" s="3" t="s">
        <v>39</v>
      </c>
      <c r="H117" s="3" t="s">
        <v>39</v>
      </c>
      <c r="I117" s="3">
        <v>1.1888000000000001</v>
      </c>
      <c r="J117" s="3">
        <v>1.1859999999999999</v>
      </c>
      <c r="K117" s="3">
        <v>1.1798</v>
      </c>
      <c r="L117" s="3">
        <v>1.1767000000000001</v>
      </c>
      <c r="M117" s="3">
        <v>1.1661999999999999</v>
      </c>
      <c r="N117" s="3">
        <v>1.1641999999999999</v>
      </c>
      <c r="O117" s="3">
        <v>1.1638999999999999</v>
      </c>
      <c r="P117" s="3">
        <v>1.1618999999999999</v>
      </c>
      <c r="Q117" s="3">
        <v>1.1587000000000001</v>
      </c>
      <c r="R117" s="3">
        <v>1.1507000000000001</v>
      </c>
      <c r="S117" s="4">
        <f t="shared" si="7"/>
        <v>-8.0000000000000071</v>
      </c>
      <c r="T117">
        <f>VLOOKUP(B117,[1]Blad1!$A$2:$D$235,4,FALSE)</f>
        <v>1.1373</v>
      </c>
      <c r="U117" s="4">
        <f t="shared" si="3"/>
        <v>-13.400000000000079</v>
      </c>
    </row>
    <row r="118" spans="1:25" x14ac:dyDescent="0.2">
      <c r="A118" s="8">
        <v>327</v>
      </c>
      <c r="B118" s="8" t="s">
        <v>127</v>
      </c>
      <c r="C118" s="9">
        <v>250104.35200000001</v>
      </c>
      <c r="D118" s="9">
        <v>570595.25699999998</v>
      </c>
      <c r="E118" s="8" t="s">
        <v>120</v>
      </c>
      <c r="F118" s="10">
        <v>1.7981</v>
      </c>
      <c r="G118" s="10" t="s">
        <v>39</v>
      </c>
      <c r="H118" s="10" t="s">
        <v>39</v>
      </c>
      <c r="I118" s="10">
        <v>1.7981</v>
      </c>
      <c r="J118" s="10">
        <v>1.7919</v>
      </c>
      <c r="K118" s="10">
        <v>1.7779</v>
      </c>
      <c r="L118" s="10">
        <v>1.7714000000000001</v>
      </c>
      <c r="M118" s="10">
        <v>1.7616000000000001</v>
      </c>
      <c r="N118" s="10">
        <v>1.7559</v>
      </c>
      <c r="O118" s="10">
        <v>1.7514000000000001</v>
      </c>
      <c r="P118" s="10">
        <v>1.7447999999999999</v>
      </c>
      <c r="Q118" s="10">
        <v>1.7318</v>
      </c>
      <c r="R118" s="10">
        <v>1.6869000000000001</v>
      </c>
      <c r="S118" s="11">
        <f t="shared" si="7"/>
        <v>-44.899999999999942</v>
      </c>
      <c r="T118">
        <f>VLOOKUP(B118,[1]Blad1!$A$2:$D$235,4,FALSE)</f>
        <v>1.6578999999999999</v>
      </c>
      <c r="U118" s="4">
        <f t="shared" si="3"/>
        <v>-29.000000000000135</v>
      </c>
      <c r="V118" s="7"/>
      <c r="W118" s="7"/>
      <c r="X118" s="7"/>
      <c r="Y118" s="7"/>
    </row>
    <row r="119" spans="1:25" x14ac:dyDescent="0.2">
      <c r="A119" s="1">
        <v>328</v>
      </c>
      <c r="B119" s="1" t="s">
        <v>128</v>
      </c>
      <c r="C119" s="2">
        <v>249815.731</v>
      </c>
      <c r="D119" s="2">
        <v>570605.79</v>
      </c>
      <c r="E119" s="1" t="s">
        <v>120</v>
      </c>
      <c r="F119" s="3">
        <v>2.0259999999999998</v>
      </c>
      <c r="G119" s="3" t="s">
        <v>39</v>
      </c>
      <c r="H119" s="3" t="s">
        <v>39</v>
      </c>
      <c r="I119" s="3">
        <v>2.0259999999999998</v>
      </c>
      <c r="J119" s="3">
        <v>2.0228999999999999</v>
      </c>
      <c r="K119" s="3">
        <v>2.016</v>
      </c>
      <c r="L119" s="3">
        <v>2.0135999999999998</v>
      </c>
      <c r="M119" s="3">
        <v>2.0104000000000002</v>
      </c>
      <c r="N119" s="3">
        <v>2.0053000000000001</v>
      </c>
      <c r="O119" s="3">
        <v>2.0051000000000001</v>
      </c>
      <c r="P119" s="3">
        <v>2.0032999999999999</v>
      </c>
      <c r="Q119" s="3">
        <v>2.0001000000000002</v>
      </c>
      <c r="R119" s="3">
        <v>1.992</v>
      </c>
      <c r="S119" s="4">
        <f t="shared" si="7"/>
        <v>-8.1000000000002181</v>
      </c>
      <c r="T119">
        <f>VLOOKUP(B119,[1]Blad1!$A$2:$D$235,4,FALSE)</f>
        <v>1.9789000000000001</v>
      </c>
      <c r="U119" s="4">
        <f t="shared" si="3"/>
        <v>-13.09999999999989</v>
      </c>
    </row>
    <row r="120" spans="1:25" x14ac:dyDescent="0.2">
      <c r="A120" s="1">
        <v>329</v>
      </c>
      <c r="B120" s="1" t="s">
        <v>129</v>
      </c>
      <c r="C120" s="2">
        <v>250253.117</v>
      </c>
      <c r="D120" s="2">
        <v>569610.52399999998</v>
      </c>
      <c r="E120" s="2" t="s">
        <v>120</v>
      </c>
      <c r="F120" s="3">
        <v>1.2210000000000001</v>
      </c>
      <c r="G120" s="3" t="s">
        <v>39</v>
      </c>
      <c r="H120" s="3" t="s">
        <v>39</v>
      </c>
      <c r="I120" s="3">
        <v>1.2210000000000001</v>
      </c>
      <c r="J120" s="3">
        <v>1.2165999999999999</v>
      </c>
      <c r="K120" s="3">
        <v>1.2084999999999999</v>
      </c>
      <c r="L120" s="3">
        <v>1.2053</v>
      </c>
      <c r="M120" s="3"/>
      <c r="N120" s="3"/>
      <c r="O120" s="3"/>
      <c r="P120" s="3"/>
      <c r="Q120" s="3"/>
      <c r="R120" s="3"/>
      <c r="S120" s="4"/>
      <c r="T120" t="e">
        <f>VLOOKUP(B120,[1]Blad1!$A$2:$D$235,4,FALSE)</f>
        <v>#N/A</v>
      </c>
      <c r="U120" s="4" t="e">
        <f t="shared" si="3"/>
        <v>#N/A</v>
      </c>
    </row>
    <row r="121" spans="1:25" x14ac:dyDescent="0.2">
      <c r="A121" s="1">
        <v>330</v>
      </c>
      <c r="B121" s="1" t="s">
        <v>130</v>
      </c>
      <c r="C121" s="2">
        <v>250702.63399999999</v>
      </c>
      <c r="D121" s="2">
        <v>569588.20700000005</v>
      </c>
      <c r="E121" s="2" t="s">
        <v>120</v>
      </c>
      <c r="F121" s="3">
        <v>1.7592000000000001</v>
      </c>
      <c r="G121" s="3" t="s">
        <v>39</v>
      </c>
      <c r="H121" s="3" t="s">
        <v>39</v>
      </c>
      <c r="I121" s="3">
        <v>1.7592000000000001</v>
      </c>
      <c r="J121" s="3">
        <v>1.7534000000000001</v>
      </c>
      <c r="K121" s="3">
        <v>1.7408999999999999</v>
      </c>
      <c r="L121" s="3">
        <v>1.7351000000000001</v>
      </c>
      <c r="M121" s="3"/>
      <c r="N121" s="3"/>
      <c r="O121" s="3"/>
      <c r="P121" s="3"/>
      <c r="Q121" s="3"/>
      <c r="R121" s="3"/>
      <c r="S121" s="4"/>
      <c r="T121" t="e">
        <f>VLOOKUP(B121,[1]Blad1!$A$2:$D$235,4,FALSE)</f>
        <v>#N/A</v>
      </c>
      <c r="U121" s="4" t="e">
        <f t="shared" si="3"/>
        <v>#N/A</v>
      </c>
    </row>
    <row r="122" spans="1:25" x14ac:dyDescent="0.2">
      <c r="A122" s="1">
        <v>331</v>
      </c>
      <c r="B122" s="1" t="s">
        <v>131</v>
      </c>
      <c r="C122" s="2">
        <v>251171.28099999999</v>
      </c>
      <c r="D122" s="2">
        <v>569569.07900000003</v>
      </c>
      <c r="E122" s="2" t="s">
        <v>120</v>
      </c>
      <c r="F122" s="3">
        <v>1.5019</v>
      </c>
      <c r="G122" s="3" t="s">
        <v>39</v>
      </c>
      <c r="H122" s="3" t="s">
        <v>39</v>
      </c>
      <c r="I122" s="3">
        <v>1.5019</v>
      </c>
      <c r="J122" s="3">
        <v>1.4942</v>
      </c>
      <c r="K122" s="3">
        <v>1.4789000000000001</v>
      </c>
      <c r="L122" s="3">
        <v>1.4676</v>
      </c>
      <c r="M122" s="3"/>
      <c r="N122" s="3"/>
      <c r="O122" s="3"/>
      <c r="P122" s="3"/>
      <c r="Q122" s="3"/>
      <c r="R122" s="3"/>
      <c r="S122" s="4"/>
      <c r="T122" t="e">
        <f>VLOOKUP(B122,[1]Blad1!$A$2:$D$235,4,FALSE)</f>
        <v>#N/A</v>
      </c>
      <c r="U122" s="4" t="e">
        <f t="shared" si="3"/>
        <v>#N/A</v>
      </c>
    </row>
    <row r="123" spans="1:25" x14ac:dyDescent="0.2">
      <c r="A123" s="1">
        <v>332</v>
      </c>
      <c r="B123" s="1" t="s">
        <v>132</v>
      </c>
      <c r="C123" s="2">
        <v>251530</v>
      </c>
      <c r="D123" s="2">
        <v>569550</v>
      </c>
      <c r="E123" s="1" t="s">
        <v>120</v>
      </c>
      <c r="F123" s="3">
        <v>1.9928999999999999</v>
      </c>
      <c r="G123" s="3" t="s">
        <v>39</v>
      </c>
      <c r="H123" s="3" t="s">
        <v>39</v>
      </c>
      <c r="I123" s="3">
        <v>1.9928999999999999</v>
      </c>
      <c r="J123" s="3">
        <v>1.9844999999999999</v>
      </c>
      <c r="K123" s="3">
        <v>1.9686999999999999</v>
      </c>
      <c r="L123" s="3">
        <v>1.956</v>
      </c>
      <c r="M123" s="3">
        <v>1.9462999999999999</v>
      </c>
      <c r="N123" s="3">
        <v>1.9381999999999999</v>
      </c>
      <c r="O123" s="3">
        <v>1.931</v>
      </c>
      <c r="P123" s="3">
        <v>1.9240999999999999</v>
      </c>
      <c r="Q123" s="3">
        <v>1.9117</v>
      </c>
      <c r="R123" s="3">
        <v>1.8968</v>
      </c>
      <c r="S123" s="4">
        <f>(R123-Q123)*1000</f>
        <v>-14.899999999999913</v>
      </c>
      <c r="T123">
        <f>VLOOKUP(B123,[1]Blad1!$A$2:$D$235,4,FALSE)</f>
        <v>1.8747</v>
      </c>
      <c r="U123" s="4">
        <f t="shared" si="3"/>
        <v>-22.100000000000009</v>
      </c>
    </row>
    <row r="124" spans="1:25" x14ac:dyDescent="0.2">
      <c r="A124" s="1">
        <v>333</v>
      </c>
      <c r="B124" s="1" t="s">
        <v>133</v>
      </c>
      <c r="C124" s="2">
        <v>250120</v>
      </c>
      <c r="D124" s="2">
        <v>575270</v>
      </c>
      <c r="E124" s="1" t="s">
        <v>120</v>
      </c>
      <c r="F124" s="3">
        <v>1.6521999999999999</v>
      </c>
      <c r="G124" s="3" t="s">
        <v>39</v>
      </c>
      <c r="H124" s="3" t="s">
        <v>39</v>
      </c>
      <c r="I124" s="3">
        <v>1.6521999999999999</v>
      </c>
      <c r="J124" s="3">
        <v>1.6516999999999999</v>
      </c>
      <c r="K124" s="3">
        <v>1.6514</v>
      </c>
      <c r="L124" s="3">
        <v>1.6517999999999999</v>
      </c>
      <c r="M124" s="3">
        <v>1.6524000000000001</v>
      </c>
      <c r="N124" s="3">
        <v>1.6513</v>
      </c>
      <c r="O124" s="3">
        <v>1.6516</v>
      </c>
      <c r="P124" s="3">
        <v>1.6514</v>
      </c>
      <c r="Q124" s="3">
        <v>1.65</v>
      </c>
      <c r="R124" s="3"/>
      <c r="S124" s="7" t="s">
        <v>92</v>
      </c>
      <c r="T124" t="e">
        <f>VLOOKUP(B124,[1]Blad1!$A$2:$D$235,4,FALSE)</f>
        <v>#N/A</v>
      </c>
      <c r="U124" s="4" t="e">
        <f t="shared" si="3"/>
        <v>#N/A</v>
      </c>
    </row>
    <row r="125" spans="1:25" x14ac:dyDescent="0.2">
      <c r="A125" s="1">
        <v>334</v>
      </c>
      <c r="B125" s="1" t="s">
        <v>134</v>
      </c>
      <c r="C125" s="2">
        <v>253870</v>
      </c>
      <c r="D125" s="2">
        <v>569540</v>
      </c>
      <c r="E125" s="1" t="s">
        <v>120</v>
      </c>
      <c r="F125" s="3">
        <v>1.5255000000000001</v>
      </c>
      <c r="G125" s="3" t="s">
        <v>39</v>
      </c>
      <c r="H125" s="3" t="s">
        <v>39</v>
      </c>
      <c r="I125" s="3">
        <v>1.5255000000000001</v>
      </c>
      <c r="J125" s="3">
        <v>1.5243</v>
      </c>
      <c r="K125" s="3">
        <v>1.5174000000000001</v>
      </c>
      <c r="L125" s="3">
        <v>1.5149999999999999</v>
      </c>
      <c r="M125" s="3">
        <v>1.5134000000000001</v>
      </c>
      <c r="N125" s="3">
        <v>1.5128999999999999</v>
      </c>
      <c r="O125" s="3">
        <v>1.5119</v>
      </c>
      <c r="P125" s="3">
        <v>1.5118</v>
      </c>
      <c r="Q125" s="3">
        <v>1.5113000000000001</v>
      </c>
      <c r="R125" s="3">
        <v>1.5048999999999999</v>
      </c>
      <c r="S125" s="4">
        <f>(R125-Q125)*1000</f>
        <v>-6.4000000000001833</v>
      </c>
      <c r="T125" t="e">
        <f>VLOOKUP(B125,[1]Blad1!$A$2:$D$235,4,FALSE)</f>
        <v>#N/A</v>
      </c>
      <c r="U125" s="4" t="e">
        <f t="shared" si="3"/>
        <v>#N/A</v>
      </c>
    </row>
    <row r="126" spans="1:25" x14ac:dyDescent="0.2">
      <c r="A126" s="1">
        <v>335</v>
      </c>
      <c r="B126" s="1" t="s">
        <v>135</v>
      </c>
      <c r="C126" s="2"/>
      <c r="D126" s="2"/>
      <c r="E126" s="2" t="s">
        <v>120</v>
      </c>
      <c r="F126" s="3">
        <v>2.3008999999999999</v>
      </c>
      <c r="G126" s="3" t="s">
        <v>39</v>
      </c>
      <c r="H126" s="3" t="s">
        <v>39</v>
      </c>
      <c r="I126" s="3">
        <v>2.3008999999999999</v>
      </c>
      <c r="J126" s="3">
        <v>2.2995999999999999</v>
      </c>
      <c r="K126" s="3">
        <v>2.2936000000000001</v>
      </c>
      <c r="L126" s="3"/>
      <c r="M126" s="3"/>
      <c r="N126" s="3"/>
      <c r="O126" s="3"/>
      <c r="P126" s="3"/>
      <c r="Q126" s="3"/>
      <c r="R126" s="3"/>
      <c r="S126" s="4"/>
      <c r="T126" t="e">
        <f>VLOOKUP(B126,[1]Blad1!$A$2:$D$235,4,FALSE)</f>
        <v>#N/A</v>
      </c>
      <c r="U126" s="4" t="e">
        <f t="shared" si="3"/>
        <v>#N/A</v>
      </c>
    </row>
    <row r="127" spans="1:25" x14ac:dyDescent="0.2">
      <c r="A127" s="1">
        <v>337</v>
      </c>
      <c r="B127" s="1" t="s">
        <v>136</v>
      </c>
      <c r="C127" s="2">
        <v>251360</v>
      </c>
      <c r="D127" s="2">
        <v>575490</v>
      </c>
      <c r="E127" s="1" t="s">
        <v>137</v>
      </c>
      <c r="F127" s="3">
        <v>-5.3199999999999997E-2</v>
      </c>
      <c r="G127" s="3" t="s">
        <v>39</v>
      </c>
      <c r="H127" s="3" t="s">
        <v>39</v>
      </c>
      <c r="I127" s="3" t="s">
        <v>39</v>
      </c>
      <c r="J127" s="3">
        <v>-5.3199999999999997E-2</v>
      </c>
      <c r="K127" s="3">
        <v>-5.4199999999999998E-2</v>
      </c>
      <c r="L127" s="3">
        <v>-5.4199999999999998E-2</v>
      </c>
      <c r="M127" s="3">
        <v>-5.4300000000000001E-2</v>
      </c>
      <c r="N127" s="3">
        <v>-5.6000000000000001E-2</v>
      </c>
      <c r="O127" s="3">
        <v>-5.4899999999999997E-2</v>
      </c>
      <c r="P127" s="3">
        <v>-5.7099999999999998E-2</v>
      </c>
      <c r="Q127" s="3">
        <v>-5.7500000000000002E-2</v>
      </c>
      <c r="R127" s="3">
        <v>-6.7400000000000002E-2</v>
      </c>
      <c r="S127" s="4">
        <f>(R127-Q127)*1000</f>
        <v>-9.8999999999999986</v>
      </c>
      <c r="T127" t="e">
        <f>VLOOKUP(B127,[1]Blad1!$A$2:$D$235,4,FALSE)</f>
        <v>#N/A</v>
      </c>
      <c r="U127" s="4" t="e">
        <f t="shared" si="3"/>
        <v>#N/A</v>
      </c>
    </row>
    <row r="128" spans="1:25" x14ac:dyDescent="0.2">
      <c r="A128" s="1">
        <v>338</v>
      </c>
      <c r="B128" s="1" t="s">
        <v>138</v>
      </c>
      <c r="C128" s="2">
        <v>251972.372</v>
      </c>
      <c r="D128" s="2">
        <v>575422.89500000002</v>
      </c>
      <c r="E128" s="1" t="s">
        <v>137</v>
      </c>
      <c r="F128" s="3">
        <v>-0.61329999999999996</v>
      </c>
      <c r="G128" s="3" t="s">
        <v>39</v>
      </c>
      <c r="H128" s="3" t="s">
        <v>39</v>
      </c>
      <c r="I128" s="3" t="s">
        <v>39</v>
      </c>
      <c r="J128" s="3">
        <v>-0.61329999999999996</v>
      </c>
      <c r="K128" s="3">
        <v>-0.6159</v>
      </c>
      <c r="L128" s="3">
        <v>-0.61419999999999997</v>
      </c>
      <c r="M128" s="3">
        <v>-0.61439999999999995</v>
      </c>
      <c r="N128" s="3">
        <v>-0.61680000000000001</v>
      </c>
      <c r="O128" s="3">
        <v>-0.61609999999999998</v>
      </c>
      <c r="P128" s="3">
        <v>-0.61739999999999995</v>
      </c>
      <c r="Q128" s="3">
        <v>-0.6179</v>
      </c>
      <c r="R128" s="3">
        <v>-0.62780000000000002</v>
      </c>
      <c r="S128" s="4">
        <f>(R128-Q128)*1000</f>
        <v>-9.9000000000000199</v>
      </c>
      <c r="T128" t="e">
        <f>VLOOKUP(B128,[1]Blad1!$A$2:$D$235,4,FALSE)</f>
        <v>#N/A</v>
      </c>
      <c r="U128" s="4" t="e">
        <f t="shared" si="3"/>
        <v>#N/A</v>
      </c>
    </row>
    <row r="129" spans="1:21" x14ac:dyDescent="0.2">
      <c r="A129" s="1">
        <v>341</v>
      </c>
      <c r="B129" s="1" t="s">
        <v>139</v>
      </c>
      <c r="C129" s="2"/>
      <c r="D129" s="2"/>
      <c r="E129" s="2" t="s">
        <v>137</v>
      </c>
      <c r="F129" s="3">
        <v>1.7929999999999999</v>
      </c>
      <c r="G129" s="3" t="s">
        <v>39</v>
      </c>
      <c r="H129" s="3" t="s">
        <v>39</v>
      </c>
      <c r="I129" s="3" t="s">
        <v>39</v>
      </c>
      <c r="J129" s="3">
        <v>1.7929999999999999</v>
      </c>
      <c r="K129" s="3">
        <v>1.7912999999999999</v>
      </c>
      <c r="L129" s="3"/>
      <c r="M129" s="3"/>
      <c r="N129" s="3"/>
      <c r="O129" s="3"/>
      <c r="P129" s="3"/>
      <c r="Q129" s="3"/>
      <c r="R129" s="3"/>
      <c r="S129" s="4"/>
      <c r="T129" t="e">
        <f>VLOOKUP(B129,[1]Blad1!$A$2:$D$235,4,FALSE)</f>
        <v>#N/A</v>
      </c>
      <c r="U129" s="4" t="e">
        <f t="shared" si="3"/>
        <v>#N/A</v>
      </c>
    </row>
    <row r="130" spans="1:21" x14ac:dyDescent="0.2">
      <c r="A130" s="1">
        <v>342</v>
      </c>
      <c r="B130" s="1" t="s">
        <v>140</v>
      </c>
      <c r="C130" s="2">
        <v>252244.56899999999</v>
      </c>
      <c r="D130" s="2">
        <v>575087.37300000002</v>
      </c>
      <c r="E130" s="2" t="s">
        <v>137</v>
      </c>
      <c r="F130" s="3">
        <v>-0.83530000000000004</v>
      </c>
      <c r="G130" s="3" t="s">
        <v>39</v>
      </c>
      <c r="H130" s="3" t="s">
        <v>39</v>
      </c>
      <c r="I130" s="3" t="s">
        <v>39</v>
      </c>
      <c r="J130" s="3">
        <v>-0.83530000000000004</v>
      </c>
      <c r="K130" s="3">
        <v>-0.83799999999999997</v>
      </c>
      <c r="L130" s="3">
        <v>-0.83409999999999995</v>
      </c>
      <c r="M130" s="3"/>
      <c r="N130" s="3"/>
      <c r="O130" s="3"/>
      <c r="P130" s="3"/>
      <c r="Q130" s="3"/>
      <c r="R130" s="3"/>
      <c r="S130" s="4"/>
      <c r="T130" t="e">
        <f>VLOOKUP(B130,[1]Blad1!$A$2:$D$235,4,FALSE)</f>
        <v>#N/A</v>
      </c>
      <c r="U130" s="4" t="e">
        <f t="shared" si="3"/>
        <v>#N/A</v>
      </c>
    </row>
    <row r="131" spans="1:21" x14ac:dyDescent="0.2">
      <c r="A131" s="1">
        <v>343</v>
      </c>
      <c r="B131" s="1" t="s">
        <v>141</v>
      </c>
      <c r="C131" s="2">
        <v>252437.476</v>
      </c>
      <c r="D131" s="2">
        <v>574624.85400000005</v>
      </c>
      <c r="E131" s="1" t="s">
        <v>137</v>
      </c>
      <c r="F131" s="3">
        <v>-0.48270000000000002</v>
      </c>
      <c r="G131" s="3" t="s">
        <v>39</v>
      </c>
      <c r="H131" s="3" t="s">
        <v>39</v>
      </c>
      <c r="I131" s="3" t="s">
        <v>39</v>
      </c>
      <c r="J131" s="3">
        <v>-0.48270000000000002</v>
      </c>
      <c r="K131" s="3">
        <v>-0.49259999999999998</v>
      </c>
      <c r="L131" s="3">
        <v>-0.49080000000000001</v>
      </c>
      <c r="M131" s="3">
        <v>-0.495</v>
      </c>
      <c r="N131" s="3">
        <v>-0.49830000000000002</v>
      </c>
      <c r="O131" s="3">
        <v>-0.49840000000000001</v>
      </c>
      <c r="P131" s="3">
        <v>-0.50439999999999996</v>
      </c>
      <c r="Q131" s="3">
        <v>-0.50529999999999997</v>
      </c>
      <c r="R131" s="3">
        <v>-0.51549999999999996</v>
      </c>
      <c r="S131" s="4">
        <f>(R131-Q131)*1000</f>
        <v>-10.199999999999987</v>
      </c>
      <c r="T131" t="e">
        <f>VLOOKUP(B131,[1]Blad1!$A$2:$D$235,4,FALSE)</f>
        <v>#N/A</v>
      </c>
      <c r="U131" s="4" t="e">
        <f t="shared" ref="U131:U194" si="8">(T131-R131)*1000</f>
        <v>#N/A</v>
      </c>
    </row>
    <row r="132" spans="1:21" x14ac:dyDescent="0.2">
      <c r="A132" s="1">
        <v>344</v>
      </c>
      <c r="B132" s="1" t="s">
        <v>142</v>
      </c>
      <c r="C132" s="2">
        <v>254611.09899999999</v>
      </c>
      <c r="D132" s="2">
        <v>574058.44700000004</v>
      </c>
      <c r="E132" s="2" t="s">
        <v>137</v>
      </c>
      <c r="F132" s="3">
        <v>-1.2056</v>
      </c>
      <c r="G132" s="3" t="s">
        <v>39</v>
      </c>
      <c r="H132" s="3" t="s">
        <v>39</v>
      </c>
      <c r="I132" s="3" t="s">
        <v>39</v>
      </c>
      <c r="J132" s="3">
        <v>-1.2056</v>
      </c>
      <c r="K132" s="3">
        <v>-1.2087000000000001</v>
      </c>
      <c r="L132" s="3">
        <v>-1.2076</v>
      </c>
      <c r="M132" s="3">
        <v>-1.2059</v>
      </c>
      <c r="N132" s="3"/>
      <c r="O132" s="3"/>
      <c r="P132" s="3"/>
      <c r="Q132" s="3"/>
      <c r="R132" s="3"/>
      <c r="S132" s="4"/>
      <c r="T132" t="e">
        <f>VLOOKUP(B132,[1]Blad1!$A$2:$D$235,4,FALSE)</f>
        <v>#N/A</v>
      </c>
      <c r="U132" s="4" t="e">
        <f t="shared" si="8"/>
        <v>#N/A</v>
      </c>
    </row>
    <row r="133" spans="1:21" x14ac:dyDescent="0.2">
      <c r="A133" s="1">
        <v>345</v>
      </c>
      <c r="B133" s="1" t="s">
        <v>143</v>
      </c>
      <c r="C133" s="2">
        <v>255313.41899999999</v>
      </c>
      <c r="D133" s="2">
        <v>573920.49100000004</v>
      </c>
      <c r="E133" s="1" t="s">
        <v>137</v>
      </c>
      <c r="F133" s="3">
        <v>-0.90100000000000002</v>
      </c>
      <c r="G133" s="3" t="s">
        <v>39</v>
      </c>
      <c r="H133" s="3" t="s">
        <v>39</v>
      </c>
      <c r="I133" s="3" t="s">
        <v>39</v>
      </c>
      <c r="J133" s="3">
        <v>-0.90100000000000002</v>
      </c>
      <c r="K133" s="3">
        <v>-0.90329999999999999</v>
      </c>
      <c r="L133" s="3">
        <v>-0.90200000000000002</v>
      </c>
      <c r="M133" s="3">
        <v>-0.90080000000000005</v>
      </c>
      <c r="N133" s="3">
        <v>-0.89900000000000002</v>
      </c>
      <c r="O133" s="3">
        <v>-0.89690000000000003</v>
      </c>
      <c r="P133" s="3">
        <v>-0.89570000000000005</v>
      </c>
      <c r="Q133" s="3">
        <v>-0.89380000000000004</v>
      </c>
      <c r="R133" s="3">
        <v>-0.90149999999999997</v>
      </c>
      <c r="S133" s="4">
        <f t="shared" ref="S133:S139" si="9">(R133-Q133)*1000</f>
        <v>-7.6999999999999291</v>
      </c>
      <c r="T133" t="e">
        <f>VLOOKUP(B133,[1]Blad1!$A$2:$D$235,4,FALSE)</f>
        <v>#N/A</v>
      </c>
      <c r="U133" s="4" t="e">
        <f t="shared" si="8"/>
        <v>#N/A</v>
      </c>
    </row>
    <row r="134" spans="1:21" x14ac:dyDescent="0.2">
      <c r="A134" s="1">
        <v>346</v>
      </c>
      <c r="B134" s="1" t="s">
        <v>144</v>
      </c>
      <c r="C134" s="2">
        <v>255211.06899999999</v>
      </c>
      <c r="D134" s="2">
        <v>572885.84100000001</v>
      </c>
      <c r="E134" s="1" t="s">
        <v>137</v>
      </c>
      <c r="F134" s="3">
        <v>0.8105</v>
      </c>
      <c r="G134" s="3" t="s">
        <v>39</v>
      </c>
      <c r="H134" s="3" t="s">
        <v>39</v>
      </c>
      <c r="I134" s="3" t="s">
        <v>39</v>
      </c>
      <c r="J134" s="3">
        <v>0.8105</v>
      </c>
      <c r="K134" s="3">
        <v>0.80620000000000003</v>
      </c>
      <c r="L134" s="3">
        <v>0.80889999999999995</v>
      </c>
      <c r="M134" s="3">
        <v>0.80989999999999995</v>
      </c>
      <c r="N134" s="3">
        <v>0.81240000000000001</v>
      </c>
      <c r="O134" s="3">
        <v>0.81420000000000003</v>
      </c>
      <c r="P134" s="3">
        <v>0.8145</v>
      </c>
      <c r="Q134" s="3">
        <v>0.81699999999999995</v>
      </c>
      <c r="R134" s="3">
        <v>0.80789999999999995</v>
      </c>
      <c r="S134" s="4">
        <f t="shared" si="9"/>
        <v>-9.0999999999999979</v>
      </c>
      <c r="T134">
        <f>VLOOKUP(B134,[1]Blad1!$A$2:$D$235,4,FALSE)</f>
        <v>0.79900000000000004</v>
      </c>
      <c r="U134" s="4">
        <f t="shared" si="8"/>
        <v>-8.899999999999908</v>
      </c>
    </row>
    <row r="135" spans="1:21" x14ac:dyDescent="0.2">
      <c r="A135" s="1">
        <v>347</v>
      </c>
      <c r="B135" s="1" t="s">
        <v>145</v>
      </c>
      <c r="C135" s="2">
        <v>252544.95</v>
      </c>
      <c r="D135" s="2">
        <v>574107.96499999997</v>
      </c>
      <c r="E135" s="1" t="s">
        <v>137</v>
      </c>
      <c r="F135" s="3">
        <v>1.9298</v>
      </c>
      <c r="G135" s="3" t="s">
        <v>39</v>
      </c>
      <c r="H135" s="3" t="s">
        <v>39</v>
      </c>
      <c r="I135" s="3" t="s">
        <v>39</v>
      </c>
      <c r="J135" s="3">
        <v>1.9298</v>
      </c>
      <c r="K135" s="3">
        <v>1.9252</v>
      </c>
      <c r="L135" s="3">
        <v>1.9295</v>
      </c>
      <c r="M135" s="3">
        <v>1.9219999999999999</v>
      </c>
      <c r="N135" s="3">
        <v>1.9191</v>
      </c>
      <c r="O135" s="3">
        <v>1.9184000000000001</v>
      </c>
      <c r="P135" s="3">
        <v>1.9157999999999999</v>
      </c>
      <c r="Q135" s="3">
        <v>1.9133</v>
      </c>
      <c r="R135" s="3">
        <v>1.9018999999999999</v>
      </c>
      <c r="S135" s="4">
        <f t="shared" si="9"/>
        <v>-11.400000000000077</v>
      </c>
      <c r="T135" t="e">
        <f>VLOOKUP(B135,[1]Blad1!$A$2:$D$235,4,FALSE)</f>
        <v>#N/A</v>
      </c>
      <c r="U135" s="4" t="e">
        <f t="shared" si="8"/>
        <v>#N/A</v>
      </c>
    </row>
    <row r="136" spans="1:21" x14ac:dyDescent="0.2">
      <c r="A136" s="1">
        <v>348</v>
      </c>
      <c r="B136" s="1" t="s">
        <v>146</v>
      </c>
      <c r="C136" s="2">
        <v>252664.75899999999</v>
      </c>
      <c r="D136" s="2">
        <v>573776.46799999999</v>
      </c>
      <c r="E136" s="1" t="s">
        <v>137</v>
      </c>
      <c r="F136" s="3">
        <v>1.0603</v>
      </c>
      <c r="G136" s="3" t="s">
        <v>39</v>
      </c>
      <c r="H136" s="3" t="s">
        <v>39</v>
      </c>
      <c r="I136" s="3" t="s">
        <v>39</v>
      </c>
      <c r="J136" s="3">
        <v>1.0603</v>
      </c>
      <c r="K136" s="3">
        <v>1.0524</v>
      </c>
      <c r="L136" s="3">
        <v>1.0535000000000001</v>
      </c>
      <c r="M136" s="3">
        <v>1.0486</v>
      </c>
      <c r="N136" s="3">
        <v>1.0431999999999999</v>
      </c>
      <c r="O136" s="3">
        <v>1.0412999999999999</v>
      </c>
      <c r="P136" s="3">
        <v>1.0374000000000001</v>
      </c>
      <c r="Q136" s="3">
        <v>1.0349999999999999</v>
      </c>
      <c r="R136" s="3">
        <v>1.0224</v>
      </c>
      <c r="S136" s="4">
        <f t="shared" si="9"/>
        <v>-12.599999999999945</v>
      </c>
      <c r="T136" t="e">
        <f>VLOOKUP(B136,[1]Blad1!$A$2:$D$235,4,FALSE)</f>
        <v>#N/A</v>
      </c>
      <c r="U136" s="4" t="e">
        <f t="shared" si="8"/>
        <v>#N/A</v>
      </c>
    </row>
    <row r="137" spans="1:21" x14ac:dyDescent="0.2">
      <c r="A137" s="1">
        <v>349</v>
      </c>
      <c r="B137" s="1" t="s">
        <v>147</v>
      </c>
      <c r="C137" s="2">
        <v>252790.15400000001</v>
      </c>
      <c r="D137" s="2">
        <v>573428.07200000004</v>
      </c>
      <c r="E137" s="1" t="s">
        <v>137</v>
      </c>
      <c r="F137" s="3">
        <v>1.1728000000000001</v>
      </c>
      <c r="G137" s="3" t="s">
        <v>39</v>
      </c>
      <c r="H137" s="3" t="s">
        <v>39</v>
      </c>
      <c r="I137" s="3" t="s">
        <v>39</v>
      </c>
      <c r="J137" s="3">
        <v>1.1728000000000001</v>
      </c>
      <c r="K137" s="3">
        <v>1.1504000000000001</v>
      </c>
      <c r="L137" s="3">
        <v>1.1329</v>
      </c>
      <c r="M137" s="3">
        <v>1.1218999999999999</v>
      </c>
      <c r="N137" s="3">
        <v>1.1181000000000001</v>
      </c>
      <c r="O137" s="3">
        <v>1.1155999999999999</v>
      </c>
      <c r="P137" s="3">
        <v>1.1113</v>
      </c>
      <c r="Q137" s="3">
        <v>1.1074999999999999</v>
      </c>
      <c r="R137" s="3">
        <v>1.0943000000000001</v>
      </c>
      <c r="S137" s="4">
        <f t="shared" si="9"/>
        <v>-13.199999999999878</v>
      </c>
      <c r="T137" t="e">
        <f>VLOOKUP(B137,[1]Blad1!$A$2:$D$235,4,FALSE)</f>
        <v>#N/A</v>
      </c>
      <c r="U137" s="4" t="e">
        <f t="shared" si="8"/>
        <v>#N/A</v>
      </c>
    </row>
    <row r="138" spans="1:21" x14ac:dyDescent="0.2">
      <c r="A138" s="1">
        <v>359</v>
      </c>
      <c r="B138" s="1" t="s">
        <v>148</v>
      </c>
      <c r="C138" s="2">
        <v>248615.36199999999</v>
      </c>
      <c r="D138" s="2">
        <v>574275.66799999995</v>
      </c>
      <c r="E138" s="1" t="s">
        <v>137</v>
      </c>
      <c r="F138" s="3">
        <v>0.81269999999999998</v>
      </c>
      <c r="G138" s="3" t="s">
        <v>39</v>
      </c>
      <c r="H138" s="3" t="s">
        <v>39</v>
      </c>
      <c r="I138" s="3" t="s">
        <v>39</v>
      </c>
      <c r="J138" s="3">
        <v>0.81269999999999998</v>
      </c>
      <c r="K138" s="3">
        <v>0.81140000000000001</v>
      </c>
      <c r="L138" s="3">
        <v>0.80889999999999995</v>
      </c>
      <c r="M138" s="3">
        <v>0.80859999999999999</v>
      </c>
      <c r="N138" s="3">
        <v>0.80810000000000004</v>
      </c>
      <c r="O138" s="3">
        <v>0.81010000000000004</v>
      </c>
      <c r="P138" s="3">
        <v>0.81110000000000004</v>
      </c>
      <c r="Q138" s="3">
        <v>0.81</v>
      </c>
      <c r="R138" s="3">
        <v>0.8034</v>
      </c>
      <c r="S138" s="4">
        <f t="shared" si="9"/>
        <v>-6.6000000000000503</v>
      </c>
      <c r="T138">
        <f>VLOOKUP(B138,[1]Blad1!$A$2:$D$235,4,FALSE)</f>
        <v>0.79369999999999996</v>
      </c>
      <c r="U138" s="4">
        <f t="shared" si="8"/>
        <v>-9.7000000000000419</v>
      </c>
    </row>
    <row r="139" spans="1:21" x14ac:dyDescent="0.2">
      <c r="A139" s="1">
        <v>360</v>
      </c>
      <c r="B139" s="1" t="s">
        <v>149</v>
      </c>
      <c r="C139" s="2">
        <v>250534.43799999999</v>
      </c>
      <c r="D139" s="2">
        <v>573262.16899999999</v>
      </c>
      <c r="E139" s="1" t="s">
        <v>137</v>
      </c>
      <c r="F139" s="3">
        <v>1.5165</v>
      </c>
      <c r="G139" s="3" t="s">
        <v>39</v>
      </c>
      <c r="H139" s="3" t="s">
        <v>39</v>
      </c>
      <c r="I139" s="3" t="s">
        <v>39</v>
      </c>
      <c r="J139" s="3">
        <v>1.5165</v>
      </c>
      <c r="K139" s="3">
        <v>1.5136000000000001</v>
      </c>
      <c r="L139" s="3">
        <v>1.5138</v>
      </c>
      <c r="M139" s="3">
        <v>1.5096000000000001</v>
      </c>
      <c r="N139" s="3">
        <v>1.4993000000000001</v>
      </c>
      <c r="O139" s="3">
        <v>1.4842</v>
      </c>
      <c r="P139" s="3">
        <v>1.4803999999999999</v>
      </c>
      <c r="Q139" s="3">
        <v>1.476</v>
      </c>
      <c r="R139" s="3">
        <v>1.4653</v>
      </c>
      <c r="S139" s="4">
        <f t="shared" si="9"/>
        <v>-10.699999999999932</v>
      </c>
      <c r="T139">
        <f>VLOOKUP(B139,[1]Blad1!$A$2:$D$235,4,FALSE)</f>
        <v>1.4519</v>
      </c>
      <c r="U139" s="4">
        <f t="shared" si="8"/>
        <v>-13.400000000000079</v>
      </c>
    </row>
    <row r="140" spans="1:21" x14ac:dyDescent="0.2">
      <c r="A140" s="1">
        <v>362</v>
      </c>
      <c r="B140" s="1" t="s">
        <v>150</v>
      </c>
      <c r="C140" s="2">
        <v>251350</v>
      </c>
      <c r="D140" s="2">
        <v>575070</v>
      </c>
      <c r="E140" s="1" t="s">
        <v>137</v>
      </c>
      <c r="F140" s="3">
        <v>2.1404000000000001</v>
      </c>
      <c r="G140" s="3" t="s">
        <v>39</v>
      </c>
      <c r="H140" s="3" t="s">
        <v>39</v>
      </c>
      <c r="I140" s="3" t="s">
        <v>39</v>
      </c>
      <c r="J140" s="3">
        <v>2.1404000000000001</v>
      </c>
      <c r="K140" s="3">
        <v>2.1393</v>
      </c>
      <c r="L140" s="3">
        <v>2.1408999999999998</v>
      </c>
      <c r="M140" s="3">
        <v>2.1389</v>
      </c>
      <c r="N140" s="3">
        <v>2.1375000000000002</v>
      </c>
      <c r="O140" s="3">
        <v>2.1381000000000001</v>
      </c>
      <c r="P140" s="3">
        <v>2.1360000000000001</v>
      </c>
      <c r="Q140" s="3"/>
      <c r="R140" s="3"/>
      <c r="S140" s="4"/>
      <c r="T140" t="e">
        <f>VLOOKUP(B140,[1]Blad1!$A$2:$D$235,4,FALSE)</f>
        <v>#N/A</v>
      </c>
      <c r="U140" s="4" t="e">
        <f t="shared" si="8"/>
        <v>#N/A</v>
      </c>
    </row>
    <row r="141" spans="1:21" x14ac:dyDescent="0.2">
      <c r="A141" s="1">
        <v>363</v>
      </c>
      <c r="B141" s="1" t="s">
        <v>151</v>
      </c>
      <c r="C141" s="2">
        <v>252840</v>
      </c>
      <c r="D141" s="2">
        <v>575470</v>
      </c>
      <c r="E141" s="1" t="s">
        <v>137</v>
      </c>
      <c r="F141" s="3">
        <v>0.40289999999999998</v>
      </c>
      <c r="G141" s="3" t="s">
        <v>39</v>
      </c>
      <c r="H141" s="3" t="s">
        <v>39</v>
      </c>
      <c r="I141" s="3" t="s">
        <v>39</v>
      </c>
      <c r="J141" s="3">
        <v>0.40289999999999998</v>
      </c>
      <c r="K141" s="3">
        <v>0.40150000000000002</v>
      </c>
      <c r="L141" s="3">
        <v>0.40379999999999999</v>
      </c>
      <c r="M141" s="3">
        <v>0.40300000000000002</v>
      </c>
      <c r="N141" s="3">
        <v>0.40100000000000002</v>
      </c>
      <c r="O141" s="3">
        <v>0.40089999999999998</v>
      </c>
      <c r="P141" s="3">
        <v>0.39979999999999999</v>
      </c>
      <c r="Q141" s="3">
        <v>0.39939999999999998</v>
      </c>
      <c r="R141" s="3">
        <v>0.39119999999999999</v>
      </c>
      <c r="S141" s="4">
        <f>(R141-Q141)*1000</f>
        <v>-8.1999999999999851</v>
      </c>
      <c r="T141" t="e">
        <f>VLOOKUP(B141,[1]Blad1!$A$2:$D$235,4,FALSE)</f>
        <v>#N/A</v>
      </c>
      <c r="U141" s="4" t="e">
        <f t="shared" si="8"/>
        <v>#N/A</v>
      </c>
    </row>
    <row r="142" spans="1:21" x14ac:dyDescent="0.2">
      <c r="A142" s="1">
        <v>371</v>
      </c>
      <c r="B142" s="1" t="s">
        <v>152</v>
      </c>
      <c r="C142" s="2">
        <v>252990.568</v>
      </c>
      <c r="D142" s="2">
        <v>569364.22699999996</v>
      </c>
      <c r="E142" s="2" t="s">
        <v>137</v>
      </c>
      <c r="F142" s="3">
        <v>2.2692000000000001</v>
      </c>
      <c r="G142" s="3" t="s">
        <v>39</v>
      </c>
      <c r="H142" s="3" t="s">
        <v>39</v>
      </c>
      <c r="I142" s="3" t="s">
        <v>39</v>
      </c>
      <c r="J142" s="3">
        <v>2.2692000000000001</v>
      </c>
      <c r="K142" s="3">
        <v>2.2599999999999998</v>
      </c>
      <c r="L142" s="3">
        <v>2.2559</v>
      </c>
      <c r="M142" s="3">
        <v>2.2492999999999999</v>
      </c>
      <c r="N142" s="3">
        <v>2.2444999999999999</v>
      </c>
      <c r="O142" s="3"/>
      <c r="P142" s="3"/>
      <c r="Q142" s="3"/>
      <c r="R142" s="3"/>
      <c r="S142" s="4"/>
      <c r="T142" t="e">
        <f>VLOOKUP(B142,[1]Blad1!$A$2:$D$235,4,FALSE)</f>
        <v>#N/A</v>
      </c>
      <c r="U142" s="4" t="e">
        <f t="shared" si="8"/>
        <v>#N/A</v>
      </c>
    </row>
    <row r="143" spans="1:21" x14ac:dyDescent="0.2">
      <c r="A143" s="1">
        <v>372</v>
      </c>
      <c r="B143" s="1" t="s">
        <v>153</v>
      </c>
      <c r="C143" s="2">
        <v>251690</v>
      </c>
      <c r="D143" s="2">
        <v>569210</v>
      </c>
      <c r="E143" s="1" t="s">
        <v>137</v>
      </c>
      <c r="F143" s="3">
        <v>2.6316000000000002</v>
      </c>
      <c r="G143" s="3" t="s">
        <v>39</v>
      </c>
      <c r="H143" s="3" t="s">
        <v>39</v>
      </c>
      <c r="I143" s="3" t="s">
        <v>39</v>
      </c>
      <c r="J143" s="3">
        <v>2.6316000000000002</v>
      </c>
      <c r="K143" s="3">
        <v>2.6213000000000002</v>
      </c>
      <c r="L143" s="3">
        <v>2.6124999999999998</v>
      </c>
      <c r="M143" s="3">
        <v>2.6057000000000001</v>
      </c>
      <c r="N143" s="3">
        <v>2.5998000000000001</v>
      </c>
      <c r="O143" s="3">
        <v>2.5949</v>
      </c>
      <c r="P143" s="3">
        <v>2.5916000000000001</v>
      </c>
      <c r="Q143" s="3">
        <v>2.5848</v>
      </c>
      <c r="R143" s="3">
        <v>2.5737999999999999</v>
      </c>
      <c r="S143" s="4">
        <f>(R143-Q143)*1000</f>
        <v>-11.000000000000121</v>
      </c>
      <c r="T143">
        <f>VLOOKUP(B143,[1]Blad1!$A$2:$D$235,4,FALSE)</f>
        <v>2.5564</v>
      </c>
      <c r="U143" s="4">
        <f t="shared" si="8"/>
        <v>-17.39999999999986</v>
      </c>
    </row>
    <row r="144" spans="1:21" x14ac:dyDescent="0.2">
      <c r="A144" s="1">
        <v>373</v>
      </c>
      <c r="B144" s="1" t="s">
        <v>154</v>
      </c>
      <c r="C144" s="2">
        <v>251930</v>
      </c>
      <c r="D144" s="2">
        <v>568550</v>
      </c>
      <c r="E144" s="1" t="s">
        <v>137</v>
      </c>
      <c r="F144" s="3">
        <v>2.6760999999999999</v>
      </c>
      <c r="G144" s="3" t="s">
        <v>39</v>
      </c>
      <c r="H144" s="3" t="s">
        <v>39</v>
      </c>
      <c r="I144" s="3" t="s">
        <v>39</v>
      </c>
      <c r="J144" s="3">
        <v>2.6760999999999999</v>
      </c>
      <c r="K144" s="3">
        <v>2.6718000000000002</v>
      </c>
      <c r="L144" s="3">
        <v>2.6676000000000002</v>
      </c>
      <c r="M144" s="3">
        <v>2.665</v>
      </c>
      <c r="N144" s="3">
        <v>2.6631</v>
      </c>
      <c r="O144" s="3">
        <v>2.6627000000000001</v>
      </c>
      <c r="P144" s="3">
        <v>2.6623999999999999</v>
      </c>
      <c r="Q144" s="3">
        <v>2.6621000000000001</v>
      </c>
      <c r="R144" s="3">
        <v>2.6560999999999999</v>
      </c>
      <c r="S144" s="4">
        <f>(R144-Q144)*1000</f>
        <v>-6.0000000000002274</v>
      </c>
      <c r="T144">
        <f>VLOOKUP(B144,[1]Blad1!$A$2:$D$235,4,FALSE)</f>
        <v>2.6446000000000001</v>
      </c>
      <c r="U144" s="4">
        <f t="shared" si="8"/>
        <v>-11.499999999999844</v>
      </c>
    </row>
    <row r="145" spans="1:21" x14ac:dyDescent="0.2">
      <c r="A145" s="1">
        <v>374</v>
      </c>
      <c r="B145" s="1" t="s">
        <v>155</v>
      </c>
      <c r="C145" s="2">
        <v>247920</v>
      </c>
      <c r="D145" s="2">
        <v>574190</v>
      </c>
      <c r="E145" s="1" t="s">
        <v>137</v>
      </c>
      <c r="F145" s="3">
        <v>1.6680999999999999</v>
      </c>
      <c r="G145" s="3" t="s">
        <v>39</v>
      </c>
      <c r="H145" s="3" t="s">
        <v>39</v>
      </c>
      <c r="I145" s="3" t="s">
        <v>39</v>
      </c>
      <c r="J145" s="3">
        <v>1.6680999999999999</v>
      </c>
      <c r="K145" s="3">
        <v>1.6686000000000001</v>
      </c>
      <c r="L145" s="3">
        <v>1.6673</v>
      </c>
      <c r="M145" s="3">
        <v>1.6669</v>
      </c>
      <c r="N145" s="3">
        <v>1.6660999999999999</v>
      </c>
      <c r="O145" s="3">
        <v>1.6661999999999999</v>
      </c>
      <c r="P145" s="3">
        <v>1.6681999999999999</v>
      </c>
      <c r="Q145" s="3">
        <v>1.6680999999999999</v>
      </c>
      <c r="R145" s="3"/>
      <c r="S145" s="7" t="s">
        <v>92</v>
      </c>
      <c r="T145" t="e">
        <f>VLOOKUP(B145,[1]Blad1!$A$2:$D$235,4,FALSE)</f>
        <v>#N/A</v>
      </c>
      <c r="U145" s="4" t="e">
        <f t="shared" si="8"/>
        <v>#N/A</v>
      </c>
    </row>
    <row r="146" spans="1:21" x14ac:dyDescent="0.2">
      <c r="A146" s="1">
        <v>375</v>
      </c>
      <c r="B146" s="1" t="s">
        <v>156</v>
      </c>
      <c r="C146" s="2">
        <v>249310</v>
      </c>
      <c r="D146" s="2">
        <v>574710</v>
      </c>
      <c r="E146" s="1" t="s">
        <v>137</v>
      </c>
      <c r="F146" s="3">
        <v>1.8407</v>
      </c>
      <c r="G146" s="3" t="s">
        <v>39</v>
      </c>
      <c r="H146" s="3" t="s">
        <v>39</v>
      </c>
      <c r="I146" s="3" t="s">
        <v>39</v>
      </c>
      <c r="J146" s="3">
        <v>1.8407</v>
      </c>
      <c r="K146" s="3">
        <v>1.841</v>
      </c>
      <c r="L146" s="3">
        <v>1.8409</v>
      </c>
      <c r="M146" s="3">
        <v>1.8407</v>
      </c>
      <c r="N146" s="3">
        <v>1.8402000000000001</v>
      </c>
      <c r="O146" s="3">
        <v>1.8396999999999999</v>
      </c>
      <c r="P146" s="3">
        <v>1.8396999999999999</v>
      </c>
      <c r="Q146" s="3">
        <v>1.8393999999999999</v>
      </c>
      <c r="R146" s="3">
        <v>1.8319000000000001</v>
      </c>
      <c r="S146" s="4">
        <f t="shared" ref="S146:S151" si="10">(R146-Q146)*1000</f>
        <v>-7.4999999999998401</v>
      </c>
      <c r="T146">
        <f>VLOOKUP(B146,[1]Blad1!$A$2:$D$235,4,FALSE)</f>
        <v>1.8209</v>
      </c>
      <c r="U146" s="4">
        <f t="shared" si="8"/>
        <v>-11.000000000000121</v>
      </c>
    </row>
    <row r="147" spans="1:21" x14ac:dyDescent="0.2">
      <c r="A147" s="1">
        <v>376</v>
      </c>
      <c r="B147" s="1" t="s">
        <v>157</v>
      </c>
      <c r="C147" s="2">
        <v>253720</v>
      </c>
      <c r="D147" s="2">
        <v>575620</v>
      </c>
      <c r="E147" s="1" t="s">
        <v>137</v>
      </c>
      <c r="F147" s="3">
        <v>1.7825</v>
      </c>
      <c r="G147" s="3" t="s">
        <v>39</v>
      </c>
      <c r="H147" s="3" t="s">
        <v>39</v>
      </c>
      <c r="I147" s="3" t="s">
        <v>39</v>
      </c>
      <c r="J147" s="3">
        <v>1.7825</v>
      </c>
      <c r="K147" s="3">
        <v>1.7818000000000001</v>
      </c>
      <c r="L147" s="3">
        <v>1.7854000000000001</v>
      </c>
      <c r="M147" s="3">
        <v>1.7814000000000001</v>
      </c>
      <c r="N147" s="3">
        <v>1.7788999999999999</v>
      </c>
      <c r="O147" s="3">
        <v>1.7777000000000001</v>
      </c>
      <c r="P147" s="3">
        <v>1.7775000000000001</v>
      </c>
      <c r="Q147" s="3">
        <v>1.7788999999999999</v>
      </c>
      <c r="R147" s="3">
        <v>1.7689999999999999</v>
      </c>
      <c r="S147" s="4">
        <f t="shared" si="10"/>
        <v>-9.9000000000000199</v>
      </c>
      <c r="T147" t="e">
        <f>VLOOKUP(B147,[1]Blad1!$A$2:$D$235,4,FALSE)</f>
        <v>#N/A</v>
      </c>
      <c r="U147" s="4" t="e">
        <f t="shared" si="8"/>
        <v>#N/A</v>
      </c>
    </row>
    <row r="148" spans="1:21" x14ac:dyDescent="0.2">
      <c r="A148" s="1">
        <v>377</v>
      </c>
      <c r="B148" s="1" t="s">
        <v>158</v>
      </c>
      <c r="C148" s="2">
        <v>248920</v>
      </c>
      <c r="D148" s="2">
        <v>568950</v>
      </c>
      <c r="E148" s="1" t="s">
        <v>137</v>
      </c>
      <c r="F148" s="3">
        <v>3.2216999999999998</v>
      </c>
      <c r="G148" s="3" t="s">
        <v>39</v>
      </c>
      <c r="H148" s="3" t="s">
        <v>39</v>
      </c>
      <c r="I148" s="3" t="s">
        <v>39</v>
      </c>
      <c r="J148" s="3">
        <v>3.2216999999999998</v>
      </c>
      <c r="K148" s="3">
        <v>3.2240000000000002</v>
      </c>
      <c r="L148" s="3">
        <v>3.2267999999999999</v>
      </c>
      <c r="M148" s="3">
        <v>3.2290000000000001</v>
      </c>
      <c r="N148" s="3">
        <v>3.2324000000000002</v>
      </c>
      <c r="O148" s="3">
        <v>3.2364999999999999</v>
      </c>
      <c r="P148" s="3">
        <v>3.2412999999999998</v>
      </c>
      <c r="Q148" s="3">
        <v>3.2477</v>
      </c>
      <c r="R148" s="3">
        <v>3.2467000000000001</v>
      </c>
      <c r="S148" s="4">
        <f t="shared" si="10"/>
        <v>-0.99999999999988987</v>
      </c>
      <c r="T148">
        <f>VLOOKUP(B148,[1]Blad1!$A$2:$D$235,4,FALSE)</f>
        <v>3.2431000000000001</v>
      </c>
      <c r="U148" s="4">
        <f t="shared" si="8"/>
        <v>-3.6000000000000476</v>
      </c>
    </row>
    <row r="149" spans="1:21" x14ac:dyDescent="0.2">
      <c r="A149" s="1">
        <v>378</v>
      </c>
      <c r="B149" s="1" t="s">
        <v>159</v>
      </c>
      <c r="C149" s="2">
        <v>252560</v>
      </c>
      <c r="D149" s="2">
        <v>568110</v>
      </c>
      <c r="E149" s="1" t="s">
        <v>137</v>
      </c>
      <c r="F149" s="3">
        <v>5.0243000000000002</v>
      </c>
      <c r="G149" s="3" t="s">
        <v>39</v>
      </c>
      <c r="H149" s="3" t="s">
        <v>39</v>
      </c>
      <c r="I149" s="3" t="s">
        <v>39</v>
      </c>
      <c r="J149" s="3">
        <v>5.0243000000000002</v>
      </c>
      <c r="K149" s="3">
        <v>5.0221</v>
      </c>
      <c r="L149" s="3">
        <v>5.0242000000000004</v>
      </c>
      <c r="M149" s="3">
        <v>5.0206</v>
      </c>
      <c r="N149" s="3">
        <v>5.0235000000000003</v>
      </c>
      <c r="O149" s="3">
        <v>5.0247999999999999</v>
      </c>
      <c r="P149" s="3">
        <v>5.0266000000000002</v>
      </c>
      <c r="Q149" s="3">
        <v>5.0289000000000001</v>
      </c>
      <c r="R149" s="3">
        <v>5.0259999999999998</v>
      </c>
      <c r="S149" s="4">
        <f t="shared" si="10"/>
        <v>-2.9000000000003467</v>
      </c>
      <c r="T149">
        <f>VLOOKUP(B149,[1]Blad1!$A$2:$D$235,4,FALSE)</f>
        <v>5.0179999999999998</v>
      </c>
      <c r="U149" s="4">
        <f t="shared" si="8"/>
        <v>-8.0000000000000071</v>
      </c>
    </row>
    <row r="150" spans="1:21" x14ac:dyDescent="0.2">
      <c r="A150" s="1">
        <v>379</v>
      </c>
      <c r="B150" s="1" t="s">
        <v>160</v>
      </c>
      <c r="C150" s="2">
        <v>248040</v>
      </c>
      <c r="D150" s="2">
        <v>573940</v>
      </c>
      <c r="E150" s="1" t="s">
        <v>137</v>
      </c>
      <c r="F150" s="3">
        <v>0.41739999999999999</v>
      </c>
      <c r="G150" s="3" t="s">
        <v>39</v>
      </c>
      <c r="H150" s="3" t="s">
        <v>39</v>
      </c>
      <c r="I150" s="3" t="s">
        <v>39</v>
      </c>
      <c r="J150" s="3">
        <v>0.41739999999999999</v>
      </c>
      <c r="K150" s="3">
        <v>0.41810000000000003</v>
      </c>
      <c r="L150" s="3">
        <v>0.4168</v>
      </c>
      <c r="M150" s="3">
        <v>0.41880000000000001</v>
      </c>
      <c r="N150" s="3">
        <v>0.41909999999999997</v>
      </c>
      <c r="O150" s="3">
        <v>0.42070000000000002</v>
      </c>
      <c r="P150" s="3">
        <v>0.42299999999999999</v>
      </c>
      <c r="Q150" s="3">
        <v>0.42520000000000002</v>
      </c>
      <c r="R150" s="3">
        <v>0.41880000000000001</v>
      </c>
      <c r="S150" s="4">
        <f t="shared" si="10"/>
        <v>-6.4000000000000163</v>
      </c>
      <c r="T150">
        <f>VLOOKUP(B150,[1]Blad1!$A$2:$D$235,4,FALSE)</f>
        <v>0.40920000000000001</v>
      </c>
      <c r="U150" s="4">
        <f t="shared" si="8"/>
        <v>-9.5999999999999979</v>
      </c>
    </row>
    <row r="151" spans="1:21" x14ac:dyDescent="0.2">
      <c r="A151" s="1">
        <v>380</v>
      </c>
      <c r="B151" s="1" t="s">
        <v>161</v>
      </c>
      <c r="C151" s="2">
        <v>255650</v>
      </c>
      <c r="D151" s="2">
        <v>572600</v>
      </c>
      <c r="E151" s="1" t="s">
        <v>162</v>
      </c>
      <c r="F151" s="3">
        <v>2.3488000000000002</v>
      </c>
      <c r="G151" s="3" t="s">
        <v>39</v>
      </c>
      <c r="H151" s="3" t="s">
        <v>39</v>
      </c>
      <c r="I151" s="3" t="s">
        <v>39</v>
      </c>
      <c r="J151" s="3" t="s">
        <v>39</v>
      </c>
      <c r="K151" s="3">
        <v>2.3466</v>
      </c>
      <c r="L151" s="3">
        <v>2.3513000000000002</v>
      </c>
      <c r="M151" s="3">
        <v>2.3523999999999998</v>
      </c>
      <c r="N151" s="3">
        <v>2.3552</v>
      </c>
      <c r="O151" s="3">
        <v>2.3578999999999999</v>
      </c>
      <c r="P151" s="3">
        <v>2.3613</v>
      </c>
      <c r="Q151" s="3">
        <v>2.3650000000000002</v>
      </c>
      <c r="R151" s="3">
        <v>2.3603000000000001</v>
      </c>
      <c r="S151" s="4">
        <f t="shared" si="10"/>
        <v>-4.7000000000001485</v>
      </c>
      <c r="T151">
        <f>VLOOKUP(B151,[1]Blad1!$A$2:$D$235,4,FALSE)</f>
        <v>2.3523999999999998</v>
      </c>
      <c r="U151" s="4">
        <f t="shared" si="8"/>
        <v>-7.9000000000002402</v>
      </c>
    </row>
    <row r="152" spans="1:21" x14ac:dyDescent="0.2">
      <c r="A152" s="1">
        <v>381</v>
      </c>
      <c r="B152" s="1" t="s">
        <v>163</v>
      </c>
      <c r="C152" s="2">
        <v>248180.932</v>
      </c>
      <c r="D152" s="2">
        <v>570510.04</v>
      </c>
      <c r="E152" s="2" t="s">
        <v>162</v>
      </c>
      <c r="F152" s="3">
        <v>3.0844999999999998</v>
      </c>
      <c r="G152" s="3" t="s">
        <v>39</v>
      </c>
      <c r="H152" s="3" t="s">
        <v>39</v>
      </c>
      <c r="I152" s="3" t="s">
        <v>39</v>
      </c>
      <c r="J152" s="3" t="s">
        <v>39</v>
      </c>
      <c r="K152" s="3">
        <v>3.0867</v>
      </c>
      <c r="L152" s="3">
        <v>3.0912000000000002</v>
      </c>
      <c r="M152" s="3"/>
      <c r="N152" s="3"/>
      <c r="O152" s="3"/>
      <c r="P152" s="3"/>
      <c r="Q152" s="3"/>
      <c r="R152" s="3"/>
      <c r="S152" s="4"/>
      <c r="T152" t="e">
        <f>VLOOKUP(B152,[1]Blad1!$A$2:$D$235,4,FALSE)</f>
        <v>#N/A</v>
      </c>
      <c r="U152" s="4" t="e">
        <f t="shared" si="8"/>
        <v>#N/A</v>
      </c>
    </row>
    <row r="153" spans="1:21" x14ac:dyDescent="0.2">
      <c r="A153" s="1">
        <v>382</v>
      </c>
      <c r="B153" s="1" t="s">
        <v>164</v>
      </c>
      <c r="C153" s="2">
        <v>254870</v>
      </c>
      <c r="D153" s="2">
        <v>572860</v>
      </c>
      <c r="E153" s="1" t="s">
        <v>5</v>
      </c>
      <c r="F153" s="3">
        <v>2.3708999999999998</v>
      </c>
      <c r="G153" s="3">
        <v>2.3696999999999999</v>
      </c>
      <c r="H153" s="3">
        <v>2.3708999999999998</v>
      </c>
      <c r="I153" s="3">
        <v>2.3719999999999999</v>
      </c>
      <c r="J153" s="3">
        <v>2.3719000000000001</v>
      </c>
      <c r="K153" s="3">
        <v>2.3683999999999998</v>
      </c>
      <c r="L153" s="3">
        <v>2.3717000000000001</v>
      </c>
      <c r="M153" s="3">
        <v>2.37</v>
      </c>
      <c r="N153" s="3">
        <v>2.3719999999999999</v>
      </c>
      <c r="O153" s="3">
        <v>2.3727999999999998</v>
      </c>
      <c r="P153" s="3">
        <v>2.3740999999999999</v>
      </c>
      <c r="Q153" s="3">
        <v>2.3755000000000002</v>
      </c>
      <c r="R153" s="3">
        <v>2.3698000000000001</v>
      </c>
      <c r="S153" s="4">
        <f t="shared" ref="S153:S167" si="11">(R153-Q153)*1000</f>
        <v>-5.7000000000000384</v>
      </c>
      <c r="T153">
        <f>VLOOKUP(B153,[1]Blad1!$A$2:$D$235,4,FALSE)</f>
        <v>2.3597000000000001</v>
      </c>
      <c r="U153" s="4">
        <f t="shared" si="8"/>
        <v>-10.099999999999998</v>
      </c>
    </row>
    <row r="154" spans="1:21" x14ac:dyDescent="0.2">
      <c r="A154" s="1">
        <v>383</v>
      </c>
      <c r="B154" s="1" t="s">
        <v>165</v>
      </c>
      <c r="C154" s="2">
        <v>254440</v>
      </c>
      <c r="D154" s="2">
        <v>571170</v>
      </c>
      <c r="E154" s="1" t="s">
        <v>162</v>
      </c>
      <c r="F154" s="3">
        <v>2.8256999999999999</v>
      </c>
      <c r="G154" s="3" t="s">
        <v>39</v>
      </c>
      <c r="H154" s="3" t="s">
        <v>39</v>
      </c>
      <c r="I154" s="3" t="s">
        <v>39</v>
      </c>
      <c r="J154" s="3" t="s">
        <v>39</v>
      </c>
      <c r="K154" s="3">
        <v>2.8233999999999999</v>
      </c>
      <c r="L154" s="3">
        <v>2.8252000000000002</v>
      </c>
      <c r="M154" s="3">
        <v>2.8220999999999998</v>
      </c>
      <c r="N154" s="3">
        <v>2.8235000000000001</v>
      </c>
      <c r="O154" s="3">
        <v>2.8222999999999998</v>
      </c>
      <c r="P154" s="3">
        <v>2.8235999999999999</v>
      </c>
      <c r="Q154" s="3">
        <v>2.8231000000000002</v>
      </c>
      <c r="R154" s="3">
        <v>2.8159000000000001</v>
      </c>
      <c r="S154" s="4">
        <f t="shared" si="11"/>
        <v>-7.2000000000000952</v>
      </c>
      <c r="T154">
        <f>VLOOKUP(B154,[1]Blad1!$A$2:$D$235,4,FALSE)</f>
        <v>2.8058000000000001</v>
      </c>
      <c r="U154" s="4">
        <f t="shared" si="8"/>
        <v>-10.099999999999998</v>
      </c>
    </row>
    <row r="155" spans="1:21" x14ac:dyDescent="0.2">
      <c r="A155" s="1">
        <v>384</v>
      </c>
      <c r="B155" s="1" t="s">
        <v>166</v>
      </c>
      <c r="C155" s="2">
        <v>256790</v>
      </c>
      <c r="D155" s="2">
        <v>573440</v>
      </c>
      <c r="E155" s="1" t="s">
        <v>167</v>
      </c>
      <c r="F155" s="3">
        <v>1.5595000000000001</v>
      </c>
      <c r="G155" s="3" t="s">
        <v>39</v>
      </c>
      <c r="H155" s="3" t="s">
        <v>39</v>
      </c>
      <c r="I155" s="3" t="s">
        <v>39</v>
      </c>
      <c r="J155" s="3" t="s">
        <v>39</v>
      </c>
      <c r="K155" s="3">
        <v>1.5551999999999999</v>
      </c>
      <c r="L155" s="3">
        <v>1.5612999999999999</v>
      </c>
      <c r="M155" s="3">
        <v>1.5622</v>
      </c>
      <c r="N155" s="3">
        <v>1.5656000000000001</v>
      </c>
      <c r="O155" s="3">
        <v>1.5674999999999999</v>
      </c>
      <c r="P155" s="3">
        <v>1.5719000000000001</v>
      </c>
      <c r="Q155" s="3">
        <v>1.5745</v>
      </c>
      <c r="R155" s="3">
        <v>1.5703</v>
      </c>
      <c r="S155" s="4">
        <f t="shared" si="11"/>
        <v>-4.1999999999999815</v>
      </c>
      <c r="T155">
        <f>VLOOKUP(B155,[1]Blad1!$A$2:$D$235,4,FALSE)</f>
        <v>1.5602</v>
      </c>
      <c r="U155" s="4">
        <f t="shared" si="8"/>
        <v>-10.099999999999998</v>
      </c>
    </row>
    <row r="156" spans="1:21" x14ac:dyDescent="0.2">
      <c r="A156" s="1">
        <v>385</v>
      </c>
      <c r="B156" s="1" t="s">
        <v>168</v>
      </c>
      <c r="C156" s="2">
        <v>256840</v>
      </c>
      <c r="D156" s="2">
        <v>572740</v>
      </c>
      <c r="E156" s="1" t="s">
        <v>167</v>
      </c>
      <c r="F156" s="3">
        <v>1.2853000000000001</v>
      </c>
      <c r="G156" s="3" t="s">
        <v>39</v>
      </c>
      <c r="H156" s="3" t="s">
        <v>39</v>
      </c>
      <c r="I156" s="3" t="s">
        <v>39</v>
      </c>
      <c r="J156" s="3" t="s">
        <v>39</v>
      </c>
      <c r="K156" s="3">
        <v>1.2839</v>
      </c>
      <c r="L156" s="3">
        <v>1.2885</v>
      </c>
      <c r="M156" s="3">
        <v>1.29</v>
      </c>
      <c r="N156" s="3">
        <v>1.2942</v>
      </c>
      <c r="O156" s="3">
        <v>1.2974000000000001</v>
      </c>
      <c r="P156" s="3">
        <v>1.3011999999999999</v>
      </c>
      <c r="Q156" s="3">
        <v>1.3059000000000001</v>
      </c>
      <c r="R156" s="3">
        <v>1.3027</v>
      </c>
      <c r="S156" s="4">
        <f t="shared" si="11"/>
        <v>-3.2000000000000917</v>
      </c>
      <c r="T156" t="e">
        <f>VLOOKUP(B156,[1]Blad1!$A$2:$D$235,4,FALSE)</f>
        <v>#N/A</v>
      </c>
      <c r="U156" s="4" t="e">
        <f t="shared" si="8"/>
        <v>#N/A</v>
      </c>
    </row>
    <row r="157" spans="1:21" x14ac:dyDescent="0.2">
      <c r="A157" s="1">
        <v>386</v>
      </c>
      <c r="B157" s="1" t="s">
        <v>169</v>
      </c>
      <c r="C157" s="2">
        <v>256520</v>
      </c>
      <c r="D157" s="2">
        <v>572280</v>
      </c>
      <c r="E157" s="1" t="s">
        <v>167</v>
      </c>
      <c r="F157" s="3">
        <v>1.3178000000000001</v>
      </c>
      <c r="G157" s="3" t="s">
        <v>39</v>
      </c>
      <c r="H157" s="3" t="s">
        <v>39</v>
      </c>
      <c r="I157" s="3" t="s">
        <v>39</v>
      </c>
      <c r="J157" s="3" t="s">
        <v>39</v>
      </c>
      <c r="K157" s="3">
        <v>1.3174999999999999</v>
      </c>
      <c r="L157" s="3">
        <v>1.3216000000000001</v>
      </c>
      <c r="M157" s="3">
        <v>1.3238000000000001</v>
      </c>
      <c r="N157" s="3">
        <v>1.3280000000000001</v>
      </c>
      <c r="O157" s="3">
        <v>1.3311999999999999</v>
      </c>
      <c r="P157" s="3">
        <v>1.3360000000000001</v>
      </c>
      <c r="Q157" s="3">
        <v>1.3398000000000001</v>
      </c>
      <c r="R157" s="3">
        <v>1.3371999999999999</v>
      </c>
      <c r="S157" s="4">
        <f t="shared" si="11"/>
        <v>-2.6000000000001577</v>
      </c>
      <c r="T157" t="e">
        <f>VLOOKUP(B157,[1]Blad1!$A$2:$D$235,4,FALSE)</f>
        <v>#N/A</v>
      </c>
      <c r="U157" s="4" t="e">
        <f t="shared" si="8"/>
        <v>#N/A</v>
      </c>
    </row>
    <row r="158" spans="1:21" x14ac:dyDescent="0.2">
      <c r="A158" s="1">
        <v>387</v>
      </c>
      <c r="B158" s="1" t="s">
        <v>170</v>
      </c>
      <c r="C158" s="2">
        <v>256570</v>
      </c>
      <c r="D158" s="2">
        <v>571740</v>
      </c>
      <c r="E158" s="1" t="s">
        <v>167</v>
      </c>
      <c r="F158" s="3">
        <v>1.831</v>
      </c>
      <c r="G158" s="3" t="s">
        <v>39</v>
      </c>
      <c r="H158" s="3" t="s">
        <v>39</v>
      </c>
      <c r="I158" s="3" t="s">
        <v>39</v>
      </c>
      <c r="J158" s="3" t="s">
        <v>39</v>
      </c>
      <c r="K158" s="3">
        <v>1.8303</v>
      </c>
      <c r="L158" s="3">
        <v>1.8355999999999999</v>
      </c>
      <c r="M158" s="3">
        <v>1.8379000000000001</v>
      </c>
      <c r="N158" s="3">
        <v>1.8428</v>
      </c>
      <c r="O158" s="3">
        <v>1.8454999999999999</v>
      </c>
      <c r="P158" s="3">
        <v>1.851</v>
      </c>
      <c r="Q158" s="3">
        <v>1.8557999999999999</v>
      </c>
      <c r="R158" s="3">
        <v>1.8534999999999999</v>
      </c>
      <c r="S158" s="4">
        <f t="shared" si="11"/>
        <v>-2.2999999999999687</v>
      </c>
      <c r="T158" t="e">
        <f>VLOOKUP(B158,[1]Blad1!$A$2:$D$235,4,FALSE)</f>
        <v>#N/A</v>
      </c>
      <c r="U158" s="4" t="e">
        <f t="shared" si="8"/>
        <v>#N/A</v>
      </c>
    </row>
    <row r="159" spans="1:21" x14ac:dyDescent="0.2">
      <c r="A159" s="1">
        <v>388</v>
      </c>
      <c r="B159" s="1" t="s">
        <v>171</v>
      </c>
      <c r="C159" s="2">
        <v>256670</v>
      </c>
      <c r="D159" s="2">
        <v>571310</v>
      </c>
      <c r="E159" s="1" t="s">
        <v>167</v>
      </c>
      <c r="F159" s="3">
        <v>1.6396999999999999</v>
      </c>
      <c r="G159" s="3" t="s">
        <v>39</v>
      </c>
      <c r="H159" s="3" t="s">
        <v>39</v>
      </c>
      <c r="I159" s="3" t="s">
        <v>39</v>
      </c>
      <c r="J159" s="3" t="s">
        <v>39</v>
      </c>
      <c r="K159" s="3">
        <v>1.6395</v>
      </c>
      <c r="L159" s="3">
        <v>1.6444000000000001</v>
      </c>
      <c r="M159" s="3">
        <v>1.6471</v>
      </c>
      <c r="N159" s="3">
        <v>1.6528</v>
      </c>
      <c r="O159" s="3">
        <v>1.6552</v>
      </c>
      <c r="P159" s="3">
        <v>1.6606000000000001</v>
      </c>
      <c r="Q159" s="3">
        <v>1.6658999999999999</v>
      </c>
      <c r="R159" s="3">
        <v>1.6633</v>
      </c>
      <c r="S159" s="4">
        <f t="shared" si="11"/>
        <v>-2.5999999999999357</v>
      </c>
      <c r="T159" t="e">
        <f>VLOOKUP(B159,[1]Blad1!$A$2:$D$235,4,FALSE)</f>
        <v>#N/A</v>
      </c>
      <c r="U159" s="4" t="e">
        <f t="shared" si="8"/>
        <v>#N/A</v>
      </c>
    </row>
    <row r="160" spans="1:21" x14ac:dyDescent="0.2">
      <c r="A160" s="1">
        <v>389</v>
      </c>
      <c r="B160" s="1" t="s">
        <v>172</v>
      </c>
      <c r="C160" s="2">
        <v>256790</v>
      </c>
      <c r="D160" s="2">
        <v>570320</v>
      </c>
      <c r="E160" s="1" t="s">
        <v>167</v>
      </c>
      <c r="F160" s="3">
        <v>1.8306</v>
      </c>
      <c r="G160" s="3" t="s">
        <v>39</v>
      </c>
      <c r="H160" s="3" t="s">
        <v>39</v>
      </c>
      <c r="I160" s="3" t="s">
        <v>39</v>
      </c>
      <c r="J160" s="3" t="s">
        <v>39</v>
      </c>
      <c r="K160" s="3">
        <v>1.831</v>
      </c>
      <c r="L160" s="3">
        <v>1.8351999999999999</v>
      </c>
      <c r="M160" s="3">
        <v>1.839</v>
      </c>
      <c r="N160" s="3">
        <v>1.845</v>
      </c>
      <c r="O160" s="3">
        <v>1.8492</v>
      </c>
      <c r="P160" s="3">
        <v>1.8553999999999999</v>
      </c>
      <c r="Q160" s="3">
        <v>1.8603000000000001</v>
      </c>
      <c r="R160" s="3">
        <v>1.8585</v>
      </c>
      <c r="S160" s="4">
        <f t="shared" si="11"/>
        <v>-1.8000000000000238</v>
      </c>
      <c r="T160" t="e">
        <f>VLOOKUP(B160,[1]Blad1!$A$2:$D$235,4,FALSE)</f>
        <v>#N/A</v>
      </c>
      <c r="U160" s="4" t="e">
        <f t="shared" si="8"/>
        <v>#N/A</v>
      </c>
    </row>
    <row r="161" spans="1:21" x14ac:dyDescent="0.2">
      <c r="A161" s="1">
        <v>390</v>
      </c>
      <c r="B161" s="1" t="s">
        <v>173</v>
      </c>
      <c r="C161" s="2">
        <v>256520</v>
      </c>
      <c r="D161" s="2">
        <v>569110</v>
      </c>
      <c r="E161" s="1" t="s">
        <v>167</v>
      </c>
      <c r="F161" s="3">
        <v>1.6949000000000001</v>
      </c>
      <c r="G161" s="3" t="s">
        <v>39</v>
      </c>
      <c r="H161" s="3" t="s">
        <v>39</v>
      </c>
      <c r="I161" s="3" t="s">
        <v>39</v>
      </c>
      <c r="J161" s="3" t="s">
        <v>39</v>
      </c>
      <c r="K161" s="3">
        <v>1.6950000000000001</v>
      </c>
      <c r="L161" s="3">
        <v>1.6996</v>
      </c>
      <c r="M161" s="3">
        <v>1.7024999999999999</v>
      </c>
      <c r="N161" s="3">
        <v>1.7087000000000001</v>
      </c>
      <c r="O161" s="3">
        <v>1.7129000000000001</v>
      </c>
      <c r="P161" s="3">
        <v>1.7188000000000001</v>
      </c>
      <c r="Q161" s="3">
        <v>1.7233000000000001</v>
      </c>
      <c r="R161" s="3">
        <v>1.7216</v>
      </c>
      <c r="S161" s="4">
        <f t="shared" si="11"/>
        <v>-1.7000000000000348</v>
      </c>
      <c r="T161" t="e">
        <f>VLOOKUP(B161,[1]Blad1!$A$2:$D$235,4,FALSE)</f>
        <v>#N/A</v>
      </c>
      <c r="U161" s="4" t="e">
        <f t="shared" si="8"/>
        <v>#N/A</v>
      </c>
    </row>
    <row r="162" spans="1:21" x14ac:dyDescent="0.2">
      <c r="A162" s="1">
        <v>391</v>
      </c>
      <c r="B162" s="1" t="s">
        <v>174</v>
      </c>
      <c r="C162" s="2">
        <v>256630</v>
      </c>
      <c r="D162" s="2">
        <v>568630</v>
      </c>
      <c r="E162" s="1" t="s">
        <v>167</v>
      </c>
      <c r="F162" s="3">
        <v>1.5369999999999999</v>
      </c>
      <c r="G162" s="3" t="s">
        <v>39</v>
      </c>
      <c r="H162" s="3" t="s">
        <v>39</v>
      </c>
      <c r="I162" s="3" t="s">
        <v>39</v>
      </c>
      <c r="J162" s="3" t="s">
        <v>39</v>
      </c>
      <c r="K162" s="3">
        <v>1.5379</v>
      </c>
      <c r="L162" s="3">
        <v>1.5423</v>
      </c>
      <c r="M162" s="3">
        <v>1.5449999999999999</v>
      </c>
      <c r="N162" s="3">
        <v>1.5491999999999999</v>
      </c>
      <c r="O162" s="3">
        <v>1.5512999999999999</v>
      </c>
      <c r="P162" s="3">
        <v>1.5583</v>
      </c>
      <c r="Q162" s="3">
        <v>1.5628</v>
      </c>
      <c r="R162" s="3">
        <v>1.5595000000000001</v>
      </c>
      <c r="S162" s="4">
        <f t="shared" si="11"/>
        <v>-3.2999999999998586</v>
      </c>
      <c r="T162" t="e">
        <f>VLOOKUP(B162,[1]Blad1!$A$2:$D$235,4,FALSE)</f>
        <v>#N/A</v>
      </c>
      <c r="U162" s="4" t="e">
        <f t="shared" si="8"/>
        <v>#N/A</v>
      </c>
    </row>
    <row r="163" spans="1:21" x14ac:dyDescent="0.2">
      <c r="A163" s="1">
        <v>392</v>
      </c>
      <c r="B163" s="1" t="s">
        <v>175</v>
      </c>
      <c r="C163" s="2">
        <v>256470</v>
      </c>
      <c r="D163" s="2">
        <v>567730</v>
      </c>
      <c r="E163" s="1" t="s">
        <v>167</v>
      </c>
      <c r="F163" s="3">
        <v>1.6082000000000001</v>
      </c>
      <c r="G163" s="3" t="s">
        <v>39</v>
      </c>
      <c r="H163" s="3" t="s">
        <v>39</v>
      </c>
      <c r="I163" s="3" t="s">
        <v>39</v>
      </c>
      <c r="J163" s="3" t="s">
        <v>39</v>
      </c>
      <c r="K163" s="3">
        <v>1.6093</v>
      </c>
      <c r="L163" s="3">
        <v>1.6123000000000001</v>
      </c>
      <c r="M163" s="3">
        <v>1.6188</v>
      </c>
      <c r="N163" s="3">
        <v>1.6225000000000001</v>
      </c>
      <c r="O163" s="3">
        <v>1.6254999999999999</v>
      </c>
      <c r="P163" s="3">
        <v>1.6309</v>
      </c>
      <c r="Q163" s="3">
        <v>1.6357999999999999</v>
      </c>
      <c r="R163" s="3">
        <v>1.6327</v>
      </c>
      <c r="S163" s="4">
        <f t="shared" si="11"/>
        <v>-3.0999999999998806</v>
      </c>
      <c r="T163" t="e">
        <f>VLOOKUP(B163,[1]Blad1!$A$2:$D$235,4,FALSE)</f>
        <v>#N/A</v>
      </c>
      <c r="U163" s="4" t="e">
        <f t="shared" si="8"/>
        <v>#N/A</v>
      </c>
    </row>
    <row r="164" spans="1:21" x14ac:dyDescent="0.2">
      <c r="A164" s="1">
        <v>393</v>
      </c>
      <c r="B164" s="1" t="s">
        <v>176</v>
      </c>
      <c r="C164" s="2">
        <v>256340</v>
      </c>
      <c r="D164" s="2">
        <v>567570</v>
      </c>
      <c r="E164" s="1" t="s">
        <v>167</v>
      </c>
      <c r="F164" s="3">
        <v>3.2351000000000001</v>
      </c>
      <c r="G164" s="3" t="s">
        <v>39</v>
      </c>
      <c r="H164" s="3" t="s">
        <v>39</v>
      </c>
      <c r="I164" s="3" t="s">
        <v>39</v>
      </c>
      <c r="J164" s="3" t="s">
        <v>39</v>
      </c>
      <c r="K164" s="3">
        <v>3.2361</v>
      </c>
      <c r="L164" s="3">
        <v>3.2412000000000001</v>
      </c>
      <c r="M164" s="3">
        <v>3.2454999999999998</v>
      </c>
      <c r="N164" s="3">
        <v>3.2492999999999999</v>
      </c>
      <c r="O164" s="3">
        <v>3.2519</v>
      </c>
      <c r="P164" s="3">
        <v>3.2581000000000002</v>
      </c>
      <c r="Q164" s="3">
        <v>3.2635000000000001</v>
      </c>
      <c r="R164" s="3">
        <v>3.2603</v>
      </c>
      <c r="S164" s="4">
        <f t="shared" si="11"/>
        <v>-3.2000000000000917</v>
      </c>
      <c r="T164" t="e">
        <f>VLOOKUP(B164,[1]Blad1!$A$2:$D$235,4,FALSE)</f>
        <v>#N/A</v>
      </c>
      <c r="U164" s="4" t="e">
        <f t="shared" si="8"/>
        <v>#N/A</v>
      </c>
    </row>
    <row r="165" spans="1:21" x14ac:dyDescent="0.2">
      <c r="A165" s="1">
        <v>394</v>
      </c>
      <c r="B165" s="1" t="s">
        <v>177</v>
      </c>
      <c r="C165" s="2">
        <v>256210</v>
      </c>
      <c r="D165" s="2">
        <v>567940</v>
      </c>
      <c r="E165" s="1" t="s">
        <v>167</v>
      </c>
      <c r="F165" s="3">
        <v>1.8937999999999999</v>
      </c>
      <c r="G165" s="3" t="s">
        <v>39</v>
      </c>
      <c r="H165" s="3" t="s">
        <v>39</v>
      </c>
      <c r="I165" s="3" t="s">
        <v>39</v>
      </c>
      <c r="J165" s="3" t="s">
        <v>39</v>
      </c>
      <c r="K165" s="3">
        <v>1.8947000000000001</v>
      </c>
      <c r="L165" s="3">
        <v>1.8976999999999999</v>
      </c>
      <c r="M165" s="3">
        <v>1.9028</v>
      </c>
      <c r="N165" s="3">
        <v>1.9063000000000001</v>
      </c>
      <c r="O165" s="3">
        <v>1.9091</v>
      </c>
      <c r="P165" s="3">
        <v>1.9153</v>
      </c>
      <c r="Q165" s="3">
        <v>1.9200999999999999</v>
      </c>
      <c r="R165" s="3">
        <v>1.9169</v>
      </c>
      <c r="S165" s="4">
        <f t="shared" si="11"/>
        <v>-3.1999999999998696</v>
      </c>
      <c r="T165" t="e">
        <f>VLOOKUP(B165,[1]Blad1!$A$2:$D$235,4,FALSE)</f>
        <v>#N/A</v>
      </c>
      <c r="U165" s="4" t="e">
        <f t="shared" si="8"/>
        <v>#N/A</v>
      </c>
    </row>
    <row r="166" spans="1:21" x14ac:dyDescent="0.2">
      <c r="A166" s="1">
        <v>395</v>
      </c>
      <c r="B166" s="1" t="s">
        <v>178</v>
      </c>
      <c r="C166" s="2">
        <v>255730</v>
      </c>
      <c r="D166" s="2">
        <v>566800</v>
      </c>
      <c r="E166" s="1" t="s">
        <v>167</v>
      </c>
      <c r="F166" s="3">
        <v>1.8977999999999999</v>
      </c>
      <c r="G166" s="3" t="s">
        <v>39</v>
      </c>
      <c r="H166" s="3" t="s">
        <v>39</v>
      </c>
      <c r="I166" s="3" t="s">
        <v>39</v>
      </c>
      <c r="J166" s="3" t="s">
        <v>39</v>
      </c>
      <c r="K166" s="3">
        <v>1.8992</v>
      </c>
      <c r="L166" s="3">
        <v>1.9023000000000001</v>
      </c>
      <c r="M166" s="3">
        <v>1.9084000000000001</v>
      </c>
      <c r="N166" s="3">
        <v>1.9133</v>
      </c>
      <c r="O166" s="3">
        <v>1.9179999999999999</v>
      </c>
      <c r="P166" s="3">
        <v>1.9231</v>
      </c>
      <c r="Q166" s="3">
        <v>1.9303999999999999</v>
      </c>
      <c r="R166" s="3">
        <v>1.9303999999999999</v>
      </c>
      <c r="S166" s="4">
        <f t="shared" si="11"/>
        <v>0</v>
      </c>
      <c r="T166" t="e">
        <f>VLOOKUP(B166,[1]Blad1!$A$2:$D$235,4,FALSE)</f>
        <v>#N/A</v>
      </c>
      <c r="U166" s="4" t="e">
        <f t="shared" si="8"/>
        <v>#N/A</v>
      </c>
    </row>
    <row r="167" spans="1:21" x14ac:dyDescent="0.2">
      <c r="A167" s="1">
        <v>396</v>
      </c>
      <c r="B167" s="1" t="s">
        <v>179</v>
      </c>
      <c r="C167" s="2">
        <v>255480</v>
      </c>
      <c r="D167" s="2">
        <v>566240</v>
      </c>
      <c r="E167" s="1" t="s">
        <v>167</v>
      </c>
      <c r="F167" s="3">
        <v>2.2395999999999998</v>
      </c>
      <c r="G167" s="3" t="s">
        <v>39</v>
      </c>
      <c r="H167" s="3" t="s">
        <v>39</v>
      </c>
      <c r="I167" s="3" t="s">
        <v>39</v>
      </c>
      <c r="J167" s="3" t="s">
        <v>39</v>
      </c>
      <c r="K167" s="3">
        <v>2.2414000000000001</v>
      </c>
      <c r="L167" s="3">
        <v>2.2452999999999999</v>
      </c>
      <c r="M167" s="3">
        <v>2.2507999999999999</v>
      </c>
      <c r="N167" s="3">
        <v>2.2562000000000002</v>
      </c>
      <c r="O167" s="3">
        <v>2.2612000000000001</v>
      </c>
      <c r="P167" s="3">
        <v>2.2671000000000001</v>
      </c>
      <c r="Q167" s="3">
        <v>2.274</v>
      </c>
      <c r="R167" s="3">
        <v>2.2753999999999999</v>
      </c>
      <c r="S167" s="4">
        <f t="shared" si="11"/>
        <v>1.3999999999998458</v>
      </c>
      <c r="T167" t="e">
        <f>VLOOKUP(B167,[1]Blad1!$A$2:$D$235,4,FALSE)</f>
        <v>#N/A</v>
      </c>
      <c r="U167" s="4" t="e">
        <f t="shared" si="8"/>
        <v>#N/A</v>
      </c>
    </row>
    <row r="168" spans="1:21" x14ac:dyDescent="0.2">
      <c r="A168" s="1">
        <v>397</v>
      </c>
      <c r="B168" s="1" t="s">
        <v>180</v>
      </c>
      <c r="C168" s="2">
        <v>255180.878</v>
      </c>
      <c r="D168" s="2">
        <v>566602.01800000004</v>
      </c>
      <c r="E168" s="2" t="s">
        <v>167</v>
      </c>
      <c r="F168" s="3">
        <v>1.4966999999999999</v>
      </c>
      <c r="G168" s="3" t="s">
        <v>39</v>
      </c>
      <c r="H168" s="3" t="s">
        <v>39</v>
      </c>
      <c r="I168" s="3" t="s">
        <v>39</v>
      </c>
      <c r="J168" s="3" t="s">
        <v>39</v>
      </c>
      <c r="K168" s="3">
        <v>1.4984</v>
      </c>
      <c r="L168" s="3">
        <v>1.5015000000000001</v>
      </c>
      <c r="M168" s="3"/>
      <c r="N168" s="3"/>
      <c r="O168" s="3"/>
      <c r="P168" s="3"/>
      <c r="Q168" s="3"/>
      <c r="R168" s="3"/>
      <c r="S168" s="4"/>
      <c r="T168" t="e">
        <f>VLOOKUP(B168,[1]Blad1!$A$2:$D$235,4,FALSE)</f>
        <v>#N/A</v>
      </c>
      <c r="U168" s="4" t="e">
        <f t="shared" si="8"/>
        <v>#N/A</v>
      </c>
    </row>
    <row r="169" spans="1:21" x14ac:dyDescent="0.2">
      <c r="A169" s="1">
        <v>398</v>
      </c>
      <c r="B169" s="1" t="s">
        <v>181</v>
      </c>
      <c r="C169" s="2">
        <v>254970</v>
      </c>
      <c r="D169" s="2">
        <v>566950</v>
      </c>
      <c r="E169" s="1" t="s">
        <v>167</v>
      </c>
      <c r="F169" s="3">
        <v>2.2524999999999999</v>
      </c>
      <c r="G169" s="3" t="s">
        <v>39</v>
      </c>
      <c r="H169" s="3" t="s">
        <v>39</v>
      </c>
      <c r="I169" s="3" t="s">
        <v>39</v>
      </c>
      <c r="J169" s="3" t="s">
        <v>39</v>
      </c>
      <c r="K169" s="3">
        <v>2.2538</v>
      </c>
      <c r="L169" s="3">
        <v>2.2578</v>
      </c>
      <c r="M169" s="3">
        <v>2.2595000000000001</v>
      </c>
      <c r="N169" s="3">
        <v>2.2642000000000002</v>
      </c>
      <c r="O169" s="3">
        <v>2.2685</v>
      </c>
      <c r="P169" s="3">
        <v>2.2738</v>
      </c>
      <c r="Q169" s="3">
        <v>2.2795000000000001</v>
      </c>
      <c r="R169" s="3">
        <v>2.2799</v>
      </c>
      <c r="S169" s="4">
        <f t="shared" ref="S169:S214" si="12">(R169-Q169)*1000</f>
        <v>0.39999999999995595</v>
      </c>
      <c r="T169" t="e">
        <f>VLOOKUP(B169,[1]Blad1!$A$2:$D$235,4,FALSE)</f>
        <v>#N/A</v>
      </c>
      <c r="U169" s="4" t="e">
        <f t="shared" si="8"/>
        <v>#N/A</v>
      </c>
    </row>
    <row r="170" spans="1:21" x14ac:dyDescent="0.2">
      <c r="A170" s="1">
        <v>399</v>
      </c>
      <c r="B170" s="1" t="s">
        <v>182</v>
      </c>
      <c r="C170" s="2">
        <v>254360</v>
      </c>
      <c r="D170" s="2">
        <v>567430</v>
      </c>
      <c r="E170" s="1" t="s">
        <v>167</v>
      </c>
      <c r="F170" s="3">
        <v>4.3832000000000004</v>
      </c>
      <c r="G170" s="3" t="s">
        <v>39</v>
      </c>
      <c r="H170" s="3" t="s">
        <v>39</v>
      </c>
      <c r="I170" s="3" t="s">
        <v>39</v>
      </c>
      <c r="J170" s="3" t="s">
        <v>39</v>
      </c>
      <c r="K170" s="3">
        <v>4.3823999999999996</v>
      </c>
      <c r="L170" s="3">
        <v>4.3879999999999999</v>
      </c>
      <c r="M170" s="3">
        <v>4.3876999999999997</v>
      </c>
      <c r="N170" s="3">
        <v>4.3929999999999998</v>
      </c>
      <c r="O170" s="3">
        <v>4.3970000000000002</v>
      </c>
      <c r="P170" s="3">
        <v>4.4012000000000002</v>
      </c>
      <c r="Q170" s="3">
        <v>4.407</v>
      </c>
      <c r="R170" s="3">
        <v>4.4073000000000002</v>
      </c>
      <c r="S170" s="4">
        <f t="shared" si="12"/>
        <v>0.300000000000189</v>
      </c>
      <c r="T170" t="e">
        <f>VLOOKUP(B170,[1]Blad1!$A$2:$D$235,4,FALSE)</f>
        <v>#N/A</v>
      </c>
      <c r="U170" s="4" t="e">
        <f t="shared" si="8"/>
        <v>#N/A</v>
      </c>
    </row>
    <row r="171" spans="1:21" x14ac:dyDescent="0.2">
      <c r="A171" s="1">
        <v>400</v>
      </c>
      <c r="B171" s="1" t="s">
        <v>183</v>
      </c>
      <c r="C171" s="2">
        <v>253500</v>
      </c>
      <c r="D171" s="2">
        <v>565760</v>
      </c>
      <c r="E171" s="1" t="s">
        <v>167</v>
      </c>
      <c r="F171" s="3">
        <v>3.0129000000000001</v>
      </c>
      <c r="G171" s="3" t="s">
        <v>39</v>
      </c>
      <c r="H171" s="3" t="s">
        <v>39</v>
      </c>
      <c r="I171" s="3" t="s">
        <v>39</v>
      </c>
      <c r="J171" s="3" t="s">
        <v>39</v>
      </c>
      <c r="K171" s="3">
        <v>3.0141</v>
      </c>
      <c r="L171" s="3">
        <v>3.0182000000000002</v>
      </c>
      <c r="M171" s="3">
        <v>3.0236999999999998</v>
      </c>
      <c r="N171" s="3">
        <v>3.0278999999999998</v>
      </c>
      <c r="O171" s="3">
        <v>3.0343</v>
      </c>
      <c r="P171" s="3">
        <v>3.0387</v>
      </c>
      <c r="Q171" s="3">
        <v>3.0464000000000002</v>
      </c>
      <c r="R171" s="3">
        <v>3.0468000000000002</v>
      </c>
      <c r="S171" s="4">
        <f t="shared" si="12"/>
        <v>0.39999999999995595</v>
      </c>
      <c r="T171">
        <f>VLOOKUP(B171,[1]Blad1!$A$2:$D$235,4,FALSE)</f>
        <v>3.0457999999999998</v>
      </c>
      <c r="U171" s="4">
        <f t="shared" si="8"/>
        <v>-1.000000000000334</v>
      </c>
    </row>
    <row r="172" spans="1:21" x14ac:dyDescent="0.2">
      <c r="A172" s="1">
        <v>401</v>
      </c>
      <c r="B172" s="1" t="s">
        <v>184</v>
      </c>
      <c r="C172" s="2">
        <v>253200</v>
      </c>
      <c r="D172" s="2">
        <v>565880</v>
      </c>
      <c r="E172" s="1" t="s">
        <v>167</v>
      </c>
      <c r="F172" s="3">
        <v>2.0472000000000001</v>
      </c>
      <c r="G172" s="3" t="s">
        <v>39</v>
      </c>
      <c r="H172" s="3" t="s">
        <v>39</v>
      </c>
      <c r="I172" s="3" t="s">
        <v>39</v>
      </c>
      <c r="J172" s="3" t="s">
        <v>39</v>
      </c>
      <c r="K172" s="3">
        <v>2.0482999999999998</v>
      </c>
      <c r="L172" s="3">
        <v>2.0508999999999999</v>
      </c>
      <c r="M172" s="3">
        <v>2.0566</v>
      </c>
      <c r="N172" s="3">
        <v>2.0608</v>
      </c>
      <c r="O172" s="3">
        <v>2.0674000000000001</v>
      </c>
      <c r="P172" s="3">
        <v>2.0636000000000001</v>
      </c>
      <c r="Q172" s="3">
        <v>2.0746000000000002</v>
      </c>
      <c r="R172" s="3">
        <v>2.0754999999999999</v>
      </c>
      <c r="S172" s="4">
        <f t="shared" si="12"/>
        <v>0.89999999999967883</v>
      </c>
      <c r="T172">
        <f>VLOOKUP(B172,[1]Blad1!$A$2:$D$235,4,FALSE)</f>
        <v>2.0731000000000002</v>
      </c>
      <c r="U172" s="4">
        <f t="shared" si="8"/>
        <v>-2.3999999999997357</v>
      </c>
    </row>
    <row r="173" spans="1:21" x14ac:dyDescent="0.2">
      <c r="A173" s="1">
        <v>402</v>
      </c>
      <c r="B173" s="1" t="s">
        <v>185</v>
      </c>
      <c r="C173" s="2">
        <v>252542.77799999999</v>
      </c>
      <c r="D173" s="2">
        <v>566069.67299999995</v>
      </c>
      <c r="E173" s="1" t="s">
        <v>167</v>
      </c>
      <c r="F173" s="3">
        <v>1.4547000000000001</v>
      </c>
      <c r="G173" s="3" t="s">
        <v>39</v>
      </c>
      <c r="H173" s="3" t="s">
        <v>39</v>
      </c>
      <c r="I173" s="3" t="s">
        <v>39</v>
      </c>
      <c r="J173" s="3" t="s">
        <v>39</v>
      </c>
      <c r="K173" s="3">
        <v>1.4551000000000001</v>
      </c>
      <c r="L173" s="3">
        <v>1.4568000000000001</v>
      </c>
      <c r="M173" s="3">
        <v>1.4613</v>
      </c>
      <c r="N173" s="3">
        <v>1.4661999999999999</v>
      </c>
      <c r="O173" s="3">
        <v>1.4722</v>
      </c>
      <c r="P173" s="3">
        <v>1.4775</v>
      </c>
      <c r="Q173" s="3">
        <v>1.4837</v>
      </c>
      <c r="R173" s="3">
        <v>1.4850000000000001</v>
      </c>
      <c r="S173" s="4">
        <f t="shared" si="12"/>
        <v>1.3000000000000789</v>
      </c>
      <c r="T173">
        <f>VLOOKUP(B173,[1]Blad1!$A$2:$D$235,4,FALSE)</f>
        <v>1.4830000000000001</v>
      </c>
      <c r="U173" s="4">
        <f t="shared" si="8"/>
        <v>-2.0000000000000018</v>
      </c>
    </row>
    <row r="174" spans="1:21" x14ac:dyDescent="0.2">
      <c r="A174" s="1">
        <v>403</v>
      </c>
      <c r="B174" s="1" t="s">
        <v>186</v>
      </c>
      <c r="C174" s="2">
        <v>251901.65900000001</v>
      </c>
      <c r="D174" s="2">
        <v>566281.47100000002</v>
      </c>
      <c r="E174" s="1" t="s">
        <v>167</v>
      </c>
      <c r="F174" s="3">
        <v>1.8115000000000001</v>
      </c>
      <c r="G174" s="3" t="s">
        <v>39</v>
      </c>
      <c r="H174" s="3" t="s">
        <v>39</v>
      </c>
      <c r="I174" s="3" t="s">
        <v>39</v>
      </c>
      <c r="J174" s="3" t="s">
        <v>39</v>
      </c>
      <c r="K174" s="3">
        <v>1.8116000000000001</v>
      </c>
      <c r="L174" s="3">
        <v>1.8137000000000001</v>
      </c>
      <c r="M174" s="3">
        <v>1.8171999999999999</v>
      </c>
      <c r="N174" s="3">
        <v>1.8208</v>
      </c>
      <c r="O174" s="3">
        <v>1.8260000000000001</v>
      </c>
      <c r="P174" s="3">
        <v>1.8309</v>
      </c>
      <c r="Q174" s="3">
        <v>1.8371</v>
      </c>
      <c r="R174" s="3">
        <v>1.8378000000000001</v>
      </c>
      <c r="S174" s="4">
        <f t="shared" si="12"/>
        <v>0.70000000000014495</v>
      </c>
      <c r="T174">
        <f>VLOOKUP(B174,[1]Blad1!$A$2:$D$235,4,FALSE)</f>
        <v>1.8355999999999999</v>
      </c>
      <c r="U174" s="4">
        <f t="shared" si="8"/>
        <v>-2.2000000000002018</v>
      </c>
    </row>
    <row r="175" spans="1:21" x14ac:dyDescent="0.2">
      <c r="A175" s="1">
        <v>404</v>
      </c>
      <c r="B175" s="1" t="s">
        <v>187</v>
      </c>
      <c r="C175" s="2">
        <v>251725.285</v>
      </c>
      <c r="D175" s="2">
        <v>565323.02300000004</v>
      </c>
      <c r="E175" s="1" t="s">
        <v>167</v>
      </c>
      <c r="F175" s="3">
        <v>2.2726999999999999</v>
      </c>
      <c r="G175" s="3" t="s">
        <v>39</v>
      </c>
      <c r="H175" s="3" t="s">
        <v>39</v>
      </c>
      <c r="I175" s="3" t="s">
        <v>39</v>
      </c>
      <c r="J175" s="3" t="s">
        <v>39</v>
      </c>
      <c r="K175" s="3">
        <v>2.2745000000000002</v>
      </c>
      <c r="L175" s="3">
        <v>2.2326000000000001</v>
      </c>
      <c r="M175" s="3">
        <v>2.2385000000000002</v>
      </c>
      <c r="N175" s="3">
        <v>2.2416999999999998</v>
      </c>
      <c r="O175" s="3">
        <v>2.2482000000000002</v>
      </c>
      <c r="P175" s="3">
        <v>2.2536</v>
      </c>
      <c r="Q175" s="3">
        <v>2.2605</v>
      </c>
      <c r="R175" s="3">
        <v>2.2614000000000001</v>
      </c>
      <c r="S175" s="4">
        <f t="shared" si="12"/>
        <v>0.90000000000012292</v>
      </c>
      <c r="T175">
        <f>VLOOKUP(B175,[1]Blad1!$A$2:$D$235,4,FALSE)</f>
        <v>2.2597999999999998</v>
      </c>
      <c r="U175" s="4">
        <f t="shared" si="8"/>
        <v>-1.6000000000002679</v>
      </c>
    </row>
    <row r="176" spans="1:21" x14ac:dyDescent="0.2">
      <c r="A176" s="1">
        <v>405</v>
      </c>
      <c r="B176" s="1" t="s">
        <v>188</v>
      </c>
      <c r="C176" s="2">
        <v>251925.579</v>
      </c>
      <c r="D176" s="2">
        <v>566910.11600000004</v>
      </c>
      <c r="E176" s="1" t="s">
        <v>167</v>
      </c>
      <c r="F176" s="3">
        <v>1.5270999999999999</v>
      </c>
      <c r="G176" s="3" t="s">
        <v>39</v>
      </c>
      <c r="H176" s="3" t="s">
        <v>39</v>
      </c>
      <c r="I176" s="3" t="s">
        <v>39</v>
      </c>
      <c r="J176" s="3" t="s">
        <v>39</v>
      </c>
      <c r="K176" s="3">
        <v>1.5281</v>
      </c>
      <c r="L176" s="3">
        <v>1.5279</v>
      </c>
      <c r="M176" s="3">
        <v>1.5315000000000001</v>
      </c>
      <c r="N176" s="3">
        <v>1.5347</v>
      </c>
      <c r="O176" s="3">
        <v>1.5387999999999999</v>
      </c>
      <c r="P176" s="3">
        <v>1.5434000000000001</v>
      </c>
      <c r="Q176" s="3">
        <v>1.5488</v>
      </c>
      <c r="R176" s="3">
        <v>1.5488</v>
      </c>
      <c r="S176" s="4">
        <f t="shared" si="12"/>
        <v>0</v>
      </c>
      <c r="T176">
        <f>VLOOKUP(B176,[1]Blad1!$A$2:$D$235,4,FALSE)</f>
        <v>1.5455000000000001</v>
      </c>
      <c r="U176" s="4">
        <f t="shared" si="8"/>
        <v>-3.2999999999998586</v>
      </c>
    </row>
    <row r="177" spans="1:21" x14ac:dyDescent="0.2">
      <c r="A177" s="1">
        <v>406</v>
      </c>
      <c r="B177" s="1" t="s">
        <v>189</v>
      </c>
      <c r="C177" s="2">
        <v>251936.75399999999</v>
      </c>
      <c r="D177" s="2">
        <v>567747.50699999998</v>
      </c>
      <c r="E177" s="1" t="s">
        <v>167</v>
      </c>
      <c r="F177" s="3">
        <v>2.4413</v>
      </c>
      <c r="G177" s="3" t="s">
        <v>39</v>
      </c>
      <c r="H177" s="3" t="s">
        <v>39</v>
      </c>
      <c r="I177" s="3" t="s">
        <v>39</v>
      </c>
      <c r="J177" s="3" t="s">
        <v>39</v>
      </c>
      <c r="K177" s="3">
        <v>2.4416000000000002</v>
      </c>
      <c r="L177" s="3">
        <v>2.4407999999999999</v>
      </c>
      <c r="M177" s="3">
        <v>2.4424999999999999</v>
      </c>
      <c r="N177" s="3">
        <v>2.4441000000000002</v>
      </c>
      <c r="O177" s="3">
        <v>2.4462999999999999</v>
      </c>
      <c r="P177" s="3">
        <v>2.4485999999999999</v>
      </c>
      <c r="Q177" s="3">
        <v>2.4519000000000002</v>
      </c>
      <c r="R177" s="3">
        <v>2.4497</v>
      </c>
      <c r="S177" s="4">
        <f t="shared" si="12"/>
        <v>-2.2000000000002018</v>
      </c>
      <c r="T177">
        <f>VLOOKUP(B177,[1]Blad1!$A$2:$D$235,4,FALSE)</f>
        <v>2.4443999999999999</v>
      </c>
      <c r="U177" s="4">
        <f t="shared" si="8"/>
        <v>-5.3000000000000824</v>
      </c>
    </row>
    <row r="178" spans="1:21" x14ac:dyDescent="0.2">
      <c r="A178" s="1">
        <v>407</v>
      </c>
      <c r="B178" s="1" t="s">
        <v>190</v>
      </c>
      <c r="C178" s="2">
        <v>255520</v>
      </c>
      <c r="D178" s="2">
        <v>569510</v>
      </c>
      <c r="E178" s="1" t="s">
        <v>167</v>
      </c>
      <c r="F178" s="3">
        <v>2.6044999999999998</v>
      </c>
      <c r="G178" s="3" t="s">
        <v>39</v>
      </c>
      <c r="H178" s="3" t="s">
        <v>39</v>
      </c>
      <c r="I178" s="3" t="s">
        <v>39</v>
      </c>
      <c r="J178" s="3" t="s">
        <v>39</v>
      </c>
      <c r="K178" s="3">
        <v>2.6061999999999999</v>
      </c>
      <c r="L178" s="3">
        <v>2.6118000000000001</v>
      </c>
      <c r="M178" s="3">
        <v>2.6109</v>
      </c>
      <c r="N178" s="3">
        <v>2.6160999999999999</v>
      </c>
      <c r="O178" s="3">
        <v>2.6196000000000002</v>
      </c>
      <c r="P178" s="3">
        <v>2.6252</v>
      </c>
      <c r="Q178" s="3">
        <v>2.6309999999999998</v>
      </c>
      <c r="R178" s="3">
        <v>2.6280999999999999</v>
      </c>
      <c r="S178" s="4">
        <f t="shared" si="12"/>
        <v>-2.8999999999999027</v>
      </c>
      <c r="T178" t="e">
        <f>VLOOKUP(B178,[1]Blad1!$A$2:$D$235,4,FALSE)</f>
        <v>#N/A</v>
      </c>
      <c r="U178" s="4" t="e">
        <f t="shared" si="8"/>
        <v>#N/A</v>
      </c>
    </row>
    <row r="179" spans="1:21" x14ac:dyDescent="0.2">
      <c r="A179" s="1">
        <v>408</v>
      </c>
      <c r="B179" s="1" t="s">
        <v>191</v>
      </c>
      <c r="C179" s="2">
        <v>255160</v>
      </c>
      <c r="D179" s="2">
        <v>569450</v>
      </c>
      <c r="E179" s="1" t="s">
        <v>167</v>
      </c>
      <c r="F179" s="3">
        <v>3.3548</v>
      </c>
      <c r="G179" s="3" t="s">
        <v>39</v>
      </c>
      <c r="H179" s="3" t="s">
        <v>39</v>
      </c>
      <c r="I179" s="3" t="s">
        <v>39</v>
      </c>
      <c r="J179" s="3" t="s">
        <v>39</v>
      </c>
      <c r="K179" s="3">
        <v>3.3561000000000001</v>
      </c>
      <c r="L179" s="3">
        <v>3.3622000000000001</v>
      </c>
      <c r="M179" s="3">
        <v>3.3610000000000002</v>
      </c>
      <c r="N179" s="3">
        <v>3.3652000000000002</v>
      </c>
      <c r="O179" s="3">
        <v>3.3679000000000001</v>
      </c>
      <c r="P179" s="3">
        <v>3.3740999999999999</v>
      </c>
      <c r="Q179" s="3">
        <v>3.379</v>
      </c>
      <c r="R179" s="3">
        <v>3.3765999999999998</v>
      </c>
      <c r="S179" s="4">
        <f t="shared" si="12"/>
        <v>-2.4000000000001798</v>
      </c>
      <c r="T179" t="e">
        <f>VLOOKUP(B179,[1]Blad1!$A$2:$D$235,4,FALSE)</f>
        <v>#N/A</v>
      </c>
      <c r="U179" s="4" t="e">
        <f t="shared" si="8"/>
        <v>#N/A</v>
      </c>
    </row>
    <row r="180" spans="1:21" x14ac:dyDescent="0.2">
      <c r="A180" s="1">
        <v>409</v>
      </c>
      <c r="B180" s="1" t="s">
        <v>192</v>
      </c>
      <c r="C180" s="2">
        <v>252478.33199999999</v>
      </c>
      <c r="D180" s="2">
        <v>575408.69799999997</v>
      </c>
      <c r="E180" s="1" t="s">
        <v>193</v>
      </c>
      <c r="F180" s="3">
        <v>-2.9999999999999997E-4</v>
      </c>
      <c r="G180" s="3" t="s">
        <v>39</v>
      </c>
      <c r="H180" s="3" t="s">
        <v>39</v>
      </c>
      <c r="I180" s="3" t="s">
        <v>39</v>
      </c>
      <c r="J180" s="3" t="s">
        <v>39</v>
      </c>
      <c r="K180" s="3">
        <v>-2.9999999999999997E-4</v>
      </c>
      <c r="L180" s="3">
        <v>-2E-3</v>
      </c>
      <c r="M180" s="3">
        <v>-7.7999999999999996E-3</v>
      </c>
      <c r="N180" s="3">
        <v>-1.34E-2</v>
      </c>
      <c r="O180" s="3">
        <v>-1.8700000000000001E-2</v>
      </c>
      <c r="P180" s="3">
        <v>-2.5499999999999998E-2</v>
      </c>
      <c r="Q180" s="3">
        <v>-3.1399999999999997E-2</v>
      </c>
      <c r="R180" s="3">
        <v>-4.4299999999999999E-2</v>
      </c>
      <c r="S180" s="4">
        <f t="shared" si="12"/>
        <v>-12.900000000000002</v>
      </c>
      <c r="T180" t="e">
        <f>VLOOKUP(B180,[1]Blad1!$A$2:$D$235,4,FALSE)</f>
        <v>#N/A</v>
      </c>
      <c r="U180" s="4" t="e">
        <f t="shared" si="8"/>
        <v>#N/A</v>
      </c>
    </row>
    <row r="181" spans="1:21" x14ac:dyDescent="0.2">
      <c r="A181" s="1">
        <v>410</v>
      </c>
      <c r="B181" s="1" t="s">
        <v>194</v>
      </c>
      <c r="C181" s="2">
        <v>251440.117</v>
      </c>
      <c r="D181" s="2">
        <v>572885.39099999995</v>
      </c>
      <c r="E181" s="1" t="s">
        <v>193</v>
      </c>
      <c r="F181" s="3">
        <v>1.9193</v>
      </c>
      <c r="G181" s="3" t="s">
        <v>39</v>
      </c>
      <c r="H181" s="3" t="s">
        <v>39</v>
      </c>
      <c r="I181" s="3" t="s">
        <v>39</v>
      </c>
      <c r="J181" s="3" t="s">
        <v>39</v>
      </c>
      <c r="K181" s="3">
        <v>1.9193</v>
      </c>
      <c r="L181" s="3">
        <v>1.9168000000000001</v>
      </c>
      <c r="M181" s="3">
        <v>1.9073</v>
      </c>
      <c r="N181" s="3">
        <v>1.8994</v>
      </c>
      <c r="O181" s="3">
        <v>1.8905000000000001</v>
      </c>
      <c r="P181" s="3">
        <v>1.8814</v>
      </c>
      <c r="Q181" s="3">
        <v>1.867</v>
      </c>
      <c r="R181" s="3">
        <v>1.8494999999999999</v>
      </c>
      <c r="S181" s="4">
        <f t="shared" si="12"/>
        <v>-17.500000000000071</v>
      </c>
      <c r="T181">
        <f>VLOOKUP(B181,[1]Blad1!$A$2:$D$235,4,FALSE)</f>
        <v>1.831</v>
      </c>
      <c r="U181" s="4">
        <f t="shared" si="8"/>
        <v>-18.499999999999961</v>
      </c>
    </row>
    <row r="182" spans="1:21" x14ac:dyDescent="0.2">
      <c r="A182" s="1">
        <v>411</v>
      </c>
      <c r="B182" s="1" t="s">
        <v>195</v>
      </c>
      <c r="C182" s="2">
        <v>253001.465</v>
      </c>
      <c r="D182" s="2">
        <v>571902.93400000001</v>
      </c>
      <c r="E182" s="1" t="s">
        <v>196</v>
      </c>
      <c r="F182" s="3">
        <v>0.12039999999999999</v>
      </c>
      <c r="G182" s="3" t="s">
        <v>39</v>
      </c>
      <c r="H182" s="3" t="s">
        <v>39</v>
      </c>
      <c r="I182" s="3" t="s">
        <v>39</v>
      </c>
      <c r="J182" s="3" t="s">
        <v>39</v>
      </c>
      <c r="K182" s="3" t="s">
        <v>39</v>
      </c>
      <c r="L182" s="3">
        <v>0.12039999999999999</v>
      </c>
      <c r="M182" s="3">
        <v>0.10829999999999999</v>
      </c>
      <c r="N182" s="3">
        <v>9.5200000000000007E-2</v>
      </c>
      <c r="O182" s="3">
        <v>8.4900000000000003E-2</v>
      </c>
      <c r="P182" s="3">
        <v>7.17E-2</v>
      </c>
      <c r="Q182" s="3">
        <v>5.3800000000000001E-2</v>
      </c>
      <c r="R182" s="3">
        <v>3.4200000000000001E-2</v>
      </c>
      <c r="S182" s="4">
        <f t="shared" si="12"/>
        <v>-19.599999999999998</v>
      </c>
      <c r="T182">
        <f>VLOOKUP(B182,[1]Blad1!$A$2:$D$235,4,FALSE)</f>
        <v>1.09E-2</v>
      </c>
      <c r="U182" s="4">
        <f t="shared" si="8"/>
        <v>-23.3</v>
      </c>
    </row>
    <row r="183" spans="1:21" x14ac:dyDescent="0.2">
      <c r="A183" s="1">
        <v>412</v>
      </c>
      <c r="B183" s="1" t="s">
        <v>197</v>
      </c>
      <c r="C183" s="2">
        <v>254520</v>
      </c>
      <c r="D183" s="2">
        <v>569860</v>
      </c>
      <c r="E183" s="1" t="s">
        <v>196</v>
      </c>
      <c r="F183" s="3">
        <v>2.4464999999999999</v>
      </c>
      <c r="G183" s="3" t="s">
        <v>39</v>
      </c>
      <c r="H183" s="3" t="s">
        <v>39</v>
      </c>
      <c r="I183" s="3" t="s">
        <v>39</v>
      </c>
      <c r="J183" s="3" t="s">
        <v>39</v>
      </c>
      <c r="K183" s="3" t="s">
        <v>39</v>
      </c>
      <c r="L183" s="3">
        <v>2.4464999999999999</v>
      </c>
      <c r="M183" s="3">
        <v>2.4434999999999998</v>
      </c>
      <c r="N183" s="3">
        <v>2.4451000000000001</v>
      </c>
      <c r="O183" s="3">
        <v>2.4451000000000001</v>
      </c>
      <c r="P183" s="3">
        <v>2.4468000000000001</v>
      </c>
      <c r="Q183" s="3">
        <v>2.4479000000000002</v>
      </c>
      <c r="R183" s="3">
        <v>2.4428999999999998</v>
      </c>
      <c r="S183" s="4">
        <f t="shared" si="12"/>
        <v>-5.0000000000003375</v>
      </c>
      <c r="T183" t="e">
        <f>VLOOKUP(B183,[1]Blad1!$A$2:$D$235,4,FALSE)</f>
        <v>#N/A</v>
      </c>
      <c r="U183" s="4" t="e">
        <f t="shared" si="8"/>
        <v>#N/A</v>
      </c>
    </row>
    <row r="184" spans="1:21" x14ac:dyDescent="0.2">
      <c r="A184" s="1">
        <v>413</v>
      </c>
      <c r="B184" s="1" t="s">
        <v>198</v>
      </c>
      <c r="C184" s="2">
        <v>253970</v>
      </c>
      <c r="D184" s="2">
        <v>569910</v>
      </c>
      <c r="E184" s="1" t="s">
        <v>196</v>
      </c>
      <c r="F184" s="3">
        <v>2.1593</v>
      </c>
      <c r="G184" s="3" t="s">
        <v>39</v>
      </c>
      <c r="H184" s="3" t="s">
        <v>39</v>
      </c>
      <c r="I184" s="3" t="s">
        <v>39</v>
      </c>
      <c r="J184" s="3" t="s">
        <v>39</v>
      </c>
      <c r="K184" s="3" t="s">
        <v>39</v>
      </c>
      <c r="L184" s="3">
        <v>2.1593</v>
      </c>
      <c r="M184" s="3">
        <v>2.1568000000000001</v>
      </c>
      <c r="N184" s="3">
        <v>2.1553</v>
      </c>
      <c r="O184" s="3">
        <v>2.1539000000000001</v>
      </c>
      <c r="P184" s="3">
        <v>2.1530999999999998</v>
      </c>
      <c r="Q184" s="3">
        <v>2.1511</v>
      </c>
      <c r="R184" s="3">
        <v>2.1444999999999999</v>
      </c>
      <c r="S184" s="4">
        <f t="shared" si="12"/>
        <v>-6.6000000000001613</v>
      </c>
      <c r="T184">
        <f>VLOOKUP(B184,[1]Blad1!$A$2:$D$235,4,FALSE)</f>
        <v>2.1355</v>
      </c>
      <c r="U184" s="4">
        <f t="shared" si="8"/>
        <v>-8.999999999999897</v>
      </c>
    </row>
    <row r="185" spans="1:21" x14ac:dyDescent="0.2">
      <c r="A185" s="1">
        <v>414</v>
      </c>
      <c r="B185" s="1" t="s">
        <v>199</v>
      </c>
      <c r="C185" s="2">
        <v>252240</v>
      </c>
      <c r="D185" s="2">
        <v>575090</v>
      </c>
      <c r="E185" s="1" t="s">
        <v>200</v>
      </c>
      <c r="F185" s="3">
        <v>-0.98599999999999999</v>
      </c>
      <c r="G185" s="3" t="s">
        <v>39</v>
      </c>
      <c r="H185" s="3" t="s">
        <v>39</v>
      </c>
      <c r="I185" s="3" t="s">
        <v>39</v>
      </c>
      <c r="J185" s="3" t="s">
        <v>39</v>
      </c>
      <c r="K185" s="3" t="s">
        <v>39</v>
      </c>
      <c r="L185" s="3" t="s">
        <v>39</v>
      </c>
      <c r="M185" s="3">
        <v>-0.98599999999999999</v>
      </c>
      <c r="N185" s="3">
        <v>-0.98760000000000003</v>
      </c>
      <c r="O185" s="3">
        <v>-0.98670000000000002</v>
      </c>
      <c r="P185" s="3">
        <v>-0.98850000000000005</v>
      </c>
      <c r="Q185" s="3">
        <v>-0.98929999999999996</v>
      </c>
      <c r="R185" s="3">
        <v>-0.99909999999999999</v>
      </c>
      <c r="S185" s="4">
        <f t="shared" si="12"/>
        <v>-9.8000000000000309</v>
      </c>
      <c r="T185" t="e">
        <f>VLOOKUP(B185,[1]Blad1!$A$2:$D$235,4,FALSE)</f>
        <v>#N/A</v>
      </c>
      <c r="U185" s="4" t="e">
        <f t="shared" si="8"/>
        <v>#N/A</v>
      </c>
    </row>
    <row r="186" spans="1:21" x14ac:dyDescent="0.2">
      <c r="A186" s="1">
        <v>415</v>
      </c>
      <c r="B186" s="1" t="s">
        <v>201</v>
      </c>
      <c r="C186" s="2">
        <v>250541.87100000001</v>
      </c>
      <c r="D186" s="2">
        <v>566361.38</v>
      </c>
      <c r="E186" s="1" t="s">
        <v>202</v>
      </c>
      <c r="F186" s="3">
        <v>2.2231000000000001</v>
      </c>
      <c r="G186" s="3"/>
      <c r="H186" s="3"/>
      <c r="I186" s="3"/>
      <c r="J186" s="3"/>
      <c r="K186" s="3"/>
      <c r="L186" s="3"/>
      <c r="M186" s="3"/>
      <c r="N186" s="3"/>
      <c r="O186" s="3">
        <v>2.2231000000000001</v>
      </c>
      <c r="P186" s="3">
        <v>2.2261000000000002</v>
      </c>
      <c r="Q186" s="3">
        <v>2.2332999999999998</v>
      </c>
      <c r="R186" s="3">
        <v>2.2319</v>
      </c>
      <c r="S186" s="4">
        <f t="shared" si="12"/>
        <v>-1.3999999999998458</v>
      </c>
      <c r="T186">
        <f>VLOOKUP(B186,[1]Blad1!$A$2:$D$235,4,FALSE)</f>
        <v>2.2281</v>
      </c>
      <c r="U186" s="4">
        <f t="shared" si="8"/>
        <v>-3.8000000000000256</v>
      </c>
    </row>
    <row r="187" spans="1:21" x14ac:dyDescent="0.2">
      <c r="A187" s="1">
        <v>416</v>
      </c>
      <c r="B187" s="1" t="s">
        <v>203</v>
      </c>
      <c r="C187" s="2">
        <v>250486.45</v>
      </c>
      <c r="D187" s="2">
        <v>566800.902</v>
      </c>
      <c r="E187" s="1" t="s">
        <v>202</v>
      </c>
      <c r="F187" s="3">
        <v>1.6914</v>
      </c>
      <c r="G187" s="3"/>
      <c r="H187" s="3"/>
      <c r="I187" s="3"/>
      <c r="J187" s="3"/>
      <c r="K187" s="3"/>
      <c r="L187" s="3"/>
      <c r="M187" s="3"/>
      <c r="N187" s="3"/>
      <c r="O187" s="3">
        <v>1.6914</v>
      </c>
      <c r="P187" s="3">
        <v>1.6942999999999999</v>
      </c>
      <c r="Q187" s="3">
        <v>1.7018</v>
      </c>
      <c r="R187" s="3">
        <v>1.7003999999999999</v>
      </c>
      <c r="S187" s="4">
        <f t="shared" si="12"/>
        <v>-1.4000000000000679</v>
      </c>
      <c r="T187">
        <f>VLOOKUP(B187,[1]Blad1!$A$2:$D$235,4,FALSE)</f>
        <v>1.6969000000000001</v>
      </c>
      <c r="U187" s="4">
        <f t="shared" si="8"/>
        <v>-3.4999999999998366</v>
      </c>
    </row>
    <row r="188" spans="1:21" x14ac:dyDescent="0.2">
      <c r="A188" s="1">
        <v>417</v>
      </c>
      <c r="B188" s="1" t="s">
        <v>204</v>
      </c>
      <c r="C188" s="2">
        <v>250338.31599999999</v>
      </c>
      <c r="D188" s="2">
        <v>567477.24199999997</v>
      </c>
      <c r="E188" s="1" t="s">
        <v>202</v>
      </c>
      <c r="F188" s="3">
        <v>2.2966000000000002</v>
      </c>
      <c r="G188" s="3"/>
      <c r="H188" s="3"/>
      <c r="I188" s="3"/>
      <c r="J188" s="3"/>
      <c r="K188" s="3"/>
      <c r="L188" s="3"/>
      <c r="M188" s="3"/>
      <c r="N188" s="3"/>
      <c r="O188" s="3">
        <v>2.2966000000000002</v>
      </c>
      <c r="P188" s="3">
        <v>2.2995000000000001</v>
      </c>
      <c r="Q188" s="3">
        <v>2.3056999999999999</v>
      </c>
      <c r="R188" s="3">
        <v>2.3037000000000001</v>
      </c>
      <c r="S188" s="4">
        <f t="shared" si="12"/>
        <v>-1.9999999999997797</v>
      </c>
      <c r="T188">
        <f>VLOOKUP(B188,[1]Blad1!$A$2:$D$235,4,FALSE)</f>
        <v>2.3001999999999998</v>
      </c>
      <c r="U188" s="4">
        <f t="shared" si="8"/>
        <v>-3.5000000000002807</v>
      </c>
    </row>
    <row r="189" spans="1:21" x14ac:dyDescent="0.2">
      <c r="A189" s="1">
        <v>418</v>
      </c>
      <c r="B189" s="1" t="s">
        <v>205</v>
      </c>
      <c r="C189" s="2">
        <v>256437.77799999999</v>
      </c>
      <c r="D189" s="2">
        <v>568811.946</v>
      </c>
      <c r="E189" s="1" t="s">
        <v>202</v>
      </c>
      <c r="F189" s="3">
        <v>1.5028999999999999</v>
      </c>
      <c r="G189" s="3"/>
      <c r="H189" s="3"/>
      <c r="I189" s="3"/>
      <c r="J189" s="3"/>
      <c r="K189" s="3"/>
      <c r="L189" s="3"/>
      <c r="M189" s="3"/>
      <c r="N189" s="3"/>
      <c r="O189" s="3">
        <v>1.5028999999999999</v>
      </c>
      <c r="P189" s="3">
        <v>1.508</v>
      </c>
      <c r="Q189" s="3">
        <v>1.5133000000000001</v>
      </c>
      <c r="R189" s="3">
        <v>1.5106999999999999</v>
      </c>
      <c r="S189" s="4">
        <f t="shared" si="12"/>
        <v>-2.6000000000001577</v>
      </c>
      <c r="T189" t="e">
        <f>VLOOKUP(B189,[1]Blad1!$A$2:$D$235,4,FALSE)</f>
        <v>#N/A</v>
      </c>
      <c r="U189" s="4" t="e">
        <f t="shared" si="8"/>
        <v>#N/A</v>
      </c>
    </row>
    <row r="190" spans="1:21" x14ac:dyDescent="0.2">
      <c r="A190" s="1">
        <v>419</v>
      </c>
      <c r="B190" s="1" t="s">
        <v>206</v>
      </c>
      <c r="C190" s="2">
        <v>251370</v>
      </c>
      <c r="D190" s="2">
        <v>575500</v>
      </c>
      <c r="E190" s="1" t="s">
        <v>202</v>
      </c>
      <c r="F190" s="3">
        <v>-0.12520000000000001</v>
      </c>
      <c r="G190" s="3"/>
      <c r="H190" s="3"/>
      <c r="I190" s="3"/>
      <c r="J190" s="3"/>
      <c r="K190" s="3"/>
      <c r="L190" s="3"/>
      <c r="M190" s="3"/>
      <c r="N190" s="3"/>
      <c r="O190" s="3">
        <v>-0.12520000000000001</v>
      </c>
      <c r="P190" s="3">
        <v>-0.1273</v>
      </c>
      <c r="Q190" s="3">
        <v>-0.12770000000000001</v>
      </c>
      <c r="R190" s="3">
        <v>-0.13789999999999999</v>
      </c>
      <c r="S190" s="4">
        <f t="shared" si="12"/>
        <v>-10.199999999999987</v>
      </c>
      <c r="T190" t="e">
        <f>VLOOKUP(B190,[1]Blad1!$A$2:$D$235,4,FALSE)</f>
        <v>#N/A</v>
      </c>
      <c r="U190" s="4" t="e">
        <f t="shared" si="8"/>
        <v>#N/A</v>
      </c>
    </row>
    <row r="191" spans="1:21" x14ac:dyDescent="0.2">
      <c r="A191" s="1">
        <v>420</v>
      </c>
      <c r="B191" s="1" t="s">
        <v>207</v>
      </c>
      <c r="C191" s="2">
        <v>251973.60200000001</v>
      </c>
      <c r="D191" s="2">
        <v>575422.43599999999</v>
      </c>
      <c r="E191" s="1" t="s">
        <v>202</v>
      </c>
      <c r="F191" s="3">
        <v>-0.77490000000000003</v>
      </c>
      <c r="G191" s="3"/>
      <c r="H191" s="3"/>
      <c r="I191" s="3"/>
      <c r="J191" s="3"/>
      <c r="K191" s="3"/>
      <c r="L191" s="3"/>
      <c r="M191" s="3"/>
      <c r="N191" s="3"/>
      <c r="O191" s="3">
        <v>-0.77490000000000003</v>
      </c>
      <c r="P191" s="3">
        <v>-0.7762</v>
      </c>
      <c r="Q191" s="3">
        <v>-0.77659999999999996</v>
      </c>
      <c r="R191" s="3">
        <v>-0.78620000000000001</v>
      </c>
      <c r="S191" s="4">
        <f t="shared" si="12"/>
        <v>-9.6000000000000529</v>
      </c>
      <c r="T191" t="e">
        <f>VLOOKUP(B191,[1]Blad1!$A$2:$D$235,4,FALSE)</f>
        <v>#N/A</v>
      </c>
      <c r="U191" s="4" t="e">
        <f t="shared" si="8"/>
        <v>#N/A</v>
      </c>
    </row>
    <row r="192" spans="1:21" x14ac:dyDescent="0.2">
      <c r="A192" s="1">
        <v>421</v>
      </c>
      <c r="B192" s="1" t="s">
        <v>208</v>
      </c>
      <c r="C192" s="2">
        <v>254600</v>
      </c>
      <c r="D192" s="2">
        <v>568950</v>
      </c>
      <c r="E192" s="1" t="s">
        <v>209</v>
      </c>
      <c r="F192" s="3">
        <v>3.4009999999999998</v>
      </c>
      <c r="G192" s="3"/>
      <c r="H192" s="3"/>
      <c r="I192" s="3"/>
      <c r="J192" s="3"/>
      <c r="K192" s="3"/>
      <c r="L192" s="3"/>
      <c r="M192" s="3"/>
      <c r="N192" s="3"/>
      <c r="O192" s="3"/>
      <c r="P192" s="3">
        <v>3.4009999999999998</v>
      </c>
      <c r="Q192" s="3">
        <v>3.4039999999999999</v>
      </c>
      <c r="R192" s="3">
        <v>3.4022999999999999</v>
      </c>
      <c r="S192" s="4">
        <f t="shared" si="12"/>
        <v>-1.7000000000000348</v>
      </c>
      <c r="T192">
        <f>VLOOKUP(B192,[1]Blad1!$A$2:$D$235,4,FALSE)</f>
        <v>3.3972000000000002</v>
      </c>
      <c r="U192" s="4">
        <f t="shared" si="8"/>
        <v>-5.0999999999996604</v>
      </c>
    </row>
    <row r="193" spans="1:25" x14ac:dyDescent="0.2">
      <c r="A193" s="1">
        <v>422</v>
      </c>
      <c r="B193" s="12" t="s">
        <v>210</v>
      </c>
      <c r="C193" s="2">
        <v>247998.17800000001</v>
      </c>
      <c r="D193" s="2">
        <v>570903.56700000004</v>
      </c>
      <c r="E193" s="1" t="s">
        <v>211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>
        <v>1.5839000000000001</v>
      </c>
      <c r="R193" s="3">
        <v>1.5829</v>
      </c>
      <c r="S193" s="4">
        <f t="shared" si="12"/>
        <v>-1.0000000000001119</v>
      </c>
      <c r="T193">
        <f>VLOOKUP(B193,[1]Blad1!$A$2:$D$235,4,FALSE)</f>
        <v>1.579</v>
      </c>
      <c r="U193" s="4">
        <f t="shared" si="8"/>
        <v>-3.9000000000000146</v>
      </c>
    </row>
    <row r="194" spans="1:25" x14ac:dyDescent="0.2">
      <c r="A194" s="1">
        <v>423</v>
      </c>
      <c r="B194" s="12" t="s">
        <v>212</v>
      </c>
      <c r="C194" s="2">
        <v>250641.14600000001</v>
      </c>
      <c r="D194" s="2">
        <v>564261.09100000001</v>
      </c>
      <c r="E194" s="1" t="s">
        <v>211</v>
      </c>
      <c r="F194" s="3"/>
      <c r="G194" s="3"/>
      <c r="H194" s="3"/>
      <c r="I194" s="3"/>
      <c r="J194" s="3"/>
      <c r="O194" s="3"/>
      <c r="P194" s="3"/>
      <c r="Q194" s="3">
        <v>2.5526</v>
      </c>
      <c r="R194" s="3">
        <v>2.5525000000000002</v>
      </c>
      <c r="S194" s="4">
        <f t="shared" si="12"/>
        <v>-9.9999999999766942E-2</v>
      </c>
      <c r="T194" t="e">
        <f>VLOOKUP(B194,[1]Blad1!$A$2:$D$235,4,FALSE)</f>
        <v>#N/A</v>
      </c>
      <c r="U194" s="4" t="e">
        <f t="shared" si="8"/>
        <v>#N/A</v>
      </c>
    </row>
    <row r="195" spans="1:25" x14ac:dyDescent="0.2">
      <c r="A195" s="1">
        <v>424</v>
      </c>
      <c r="B195" s="12" t="s">
        <v>213</v>
      </c>
      <c r="C195" s="2">
        <v>248328.70699999999</v>
      </c>
      <c r="D195" s="2">
        <v>566987.10600000003</v>
      </c>
      <c r="E195" s="1" t="s">
        <v>211</v>
      </c>
      <c r="F195" s="3"/>
      <c r="G195" s="3"/>
      <c r="H195" s="3"/>
      <c r="I195" s="3"/>
      <c r="J195" s="3"/>
      <c r="O195" s="3"/>
      <c r="P195" s="3"/>
      <c r="Q195" s="3">
        <v>1.9376</v>
      </c>
      <c r="R195" s="3">
        <v>1.9359999999999999</v>
      </c>
      <c r="S195" s="4">
        <f t="shared" si="12"/>
        <v>-1.6000000000000458</v>
      </c>
      <c r="T195" t="e">
        <f>VLOOKUP(B195,[1]Blad1!$A$2:$D$235,4,FALSE)</f>
        <v>#N/A</v>
      </c>
      <c r="U195" s="4" t="e">
        <f t="shared" ref="U195:U258" si="13">(T195-R195)*1000</f>
        <v>#N/A</v>
      </c>
    </row>
    <row r="196" spans="1:25" x14ac:dyDescent="0.2">
      <c r="A196" s="1">
        <v>425</v>
      </c>
      <c r="B196" s="12" t="s">
        <v>214</v>
      </c>
      <c r="C196" s="2">
        <v>246393.99299999999</v>
      </c>
      <c r="D196" s="2">
        <v>567404.10499999998</v>
      </c>
      <c r="E196" s="1" t="s">
        <v>211</v>
      </c>
      <c r="F196" s="3"/>
      <c r="G196" s="3"/>
      <c r="H196" s="3"/>
      <c r="I196" s="3"/>
      <c r="J196" s="3"/>
      <c r="O196" s="3"/>
      <c r="P196" s="3"/>
      <c r="Q196" s="3">
        <v>0.82399999999999995</v>
      </c>
      <c r="R196" s="3">
        <v>0.82450000000000001</v>
      </c>
      <c r="S196" s="4">
        <f t="shared" si="12"/>
        <v>0.50000000000005596</v>
      </c>
      <c r="T196" t="e">
        <f>VLOOKUP(B196,[1]Blad1!$A$2:$D$235,4,FALSE)</f>
        <v>#N/A</v>
      </c>
      <c r="U196" s="4" t="e">
        <f t="shared" si="13"/>
        <v>#N/A</v>
      </c>
    </row>
    <row r="197" spans="1:25" x14ac:dyDescent="0.2">
      <c r="A197" s="1">
        <v>426</v>
      </c>
      <c r="B197" s="12" t="s">
        <v>215</v>
      </c>
      <c r="C197" s="2">
        <v>245725.62100000001</v>
      </c>
      <c r="D197" s="2">
        <v>568250.57999999996</v>
      </c>
      <c r="E197" s="1" t="s">
        <v>211</v>
      </c>
      <c r="F197" s="3"/>
      <c r="G197" s="3"/>
      <c r="H197" s="3"/>
      <c r="I197" s="3"/>
      <c r="J197" s="3"/>
      <c r="O197" s="3"/>
      <c r="P197" s="3"/>
      <c r="Q197" s="3">
        <v>1.4287000000000001</v>
      </c>
      <c r="R197" s="3">
        <v>1.4300999999999999</v>
      </c>
      <c r="S197" s="4">
        <f t="shared" si="12"/>
        <v>1.3999999999998458</v>
      </c>
      <c r="T197">
        <f>VLOOKUP(B197,[1]Blad1!$A$2:$D$235,4,FALSE)</f>
        <v>1.4279999999999999</v>
      </c>
      <c r="U197" s="4">
        <f t="shared" si="13"/>
        <v>-2.0999999999999908</v>
      </c>
    </row>
    <row r="198" spans="1:25" x14ac:dyDescent="0.2">
      <c r="A198" s="1">
        <v>427</v>
      </c>
      <c r="B198" s="12" t="s">
        <v>216</v>
      </c>
      <c r="C198" s="2">
        <v>247161</v>
      </c>
      <c r="D198" s="2">
        <v>568980.90800000005</v>
      </c>
      <c r="E198" s="1" t="s">
        <v>211</v>
      </c>
      <c r="F198" s="3"/>
      <c r="G198" s="3"/>
      <c r="H198" s="3"/>
      <c r="I198" s="3"/>
      <c r="J198" s="3"/>
      <c r="O198" s="3"/>
      <c r="P198" s="3"/>
      <c r="Q198" s="3">
        <v>1.5458000000000001</v>
      </c>
      <c r="R198" s="3">
        <v>1.5448</v>
      </c>
      <c r="S198" s="4">
        <f t="shared" si="12"/>
        <v>-1.0000000000001119</v>
      </c>
      <c r="T198">
        <f>VLOOKUP(B198,[1]Blad1!$A$2:$D$235,4,FALSE)</f>
        <v>1.5434000000000001</v>
      </c>
      <c r="U198" s="4">
        <f t="shared" si="13"/>
        <v>-1.3999999999998458</v>
      </c>
    </row>
    <row r="199" spans="1:25" x14ac:dyDescent="0.2">
      <c r="A199" s="1">
        <v>428</v>
      </c>
      <c r="B199" s="12" t="s">
        <v>217</v>
      </c>
      <c r="C199" s="2">
        <v>247942.565</v>
      </c>
      <c r="D199" s="2">
        <v>569461.16</v>
      </c>
      <c r="E199" s="1" t="s">
        <v>211</v>
      </c>
      <c r="F199" s="3"/>
      <c r="G199" s="3"/>
      <c r="H199" s="3"/>
      <c r="I199" s="3"/>
      <c r="J199" s="3"/>
      <c r="O199" s="3"/>
      <c r="P199" s="3"/>
      <c r="Q199" s="3">
        <v>2.5226000000000002</v>
      </c>
      <c r="R199" s="3">
        <v>2.5205000000000002</v>
      </c>
      <c r="S199" s="4">
        <f t="shared" si="12"/>
        <v>-2.0999999999999908</v>
      </c>
      <c r="T199">
        <f>VLOOKUP(B199,[1]Blad1!$A$2:$D$235,4,FALSE)</f>
        <v>2.5192000000000001</v>
      </c>
      <c r="U199" s="4">
        <f t="shared" si="13"/>
        <v>-1.3000000000000789</v>
      </c>
    </row>
    <row r="200" spans="1:25" x14ac:dyDescent="0.2">
      <c r="A200" s="8">
        <v>429</v>
      </c>
      <c r="B200" s="13" t="s">
        <v>218</v>
      </c>
      <c r="C200" s="9">
        <v>244894.61799999999</v>
      </c>
      <c r="D200" s="9">
        <v>570013.76100000006</v>
      </c>
      <c r="E200" s="1" t="s">
        <v>211</v>
      </c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10">
        <v>0.90480000000000005</v>
      </c>
      <c r="R200" s="3">
        <v>0.90249999999999997</v>
      </c>
      <c r="S200" s="4">
        <f t="shared" si="12"/>
        <v>-2.3000000000000798</v>
      </c>
      <c r="T200">
        <f>VLOOKUP(B200,[1]Blad1!$A$2:$D$235,4,FALSE)</f>
        <v>0.90259999999999996</v>
      </c>
      <c r="U200" s="4">
        <f t="shared" si="13"/>
        <v>9.9999999999988987E-2</v>
      </c>
      <c r="V200" s="7"/>
      <c r="W200" s="7"/>
      <c r="X200" s="7"/>
      <c r="Y200" s="7"/>
    </row>
    <row r="201" spans="1:25" x14ac:dyDescent="0.2">
      <c r="A201" s="1">
        <v>430</v>
      </c>
      <c r="B201" s="12" t="s">
        <v>219</v>
      </c>
      <c r="C201" s="2">
        <v>247323.367</v>
      </c>
      <c r="D201" s="2">
        <v>573856.38100000005</v>
      </c>
      <c r="E201" s="1" t="s">
        <v>211</v>
      </c>
      <c r="F201" s="3"/>
      <c r="G201" s="3"/>
      <c r="H201" s="3"/>
      <c r="I201" s="3"/>
      <c r="J201" s="3"/>
      <c r="O201" s="3"/>
      <c r="P201" s="3"/>
      <c r="Q201" s="3">
        <v>1.3272999999999999</v>
      </c>
      <c r="R201" s="3">
        <v>1.3214999999999999</v>
      </c>
      <c r="S201" s="4">
        <f t="shared" si="12"/>
        <v>-5.8000000000000274</v>
      </c>
      <c r="T201">
        <f>VLOOKUP(B201,[1]Blad1!$A$2:$D$235,4,FALSE)</f>
        <v>1.3128</v>
      </c>
      <c r="U201" s="4">
        <f t="shared" si="13"/>
        <v>-8.69999999999993</v>
      </c>
    </row>
    <row r="202" spans="1:25" x14ac:dyDescent="0.2">
      <c r="A202" s="1">
        <v>431</v>
      </c>
      <c r="B202" s="12" t="s">
        <v>220</v>
      </c>
      <c r="C202" s="2">
        <v>252804.024</v>
      </c>
      <c r="D202" s="2">
        <v>577576.95600000001</v>
      </c>
      <c r="E202" s="1" t="s">
        <v>211</v>
      </c>
      <c r="F202" s="3"/>
      <c r="G202" s="3"/>
      <c r="H202" s="3"/>
      <c r="I202" s="3"/>
      <c r="J202" s="3"/>
      <c r="O202" s="3"/>
      <c r="P202" s="3"/>
      <c r="Q202" s="3">
        <v>2.3188</v>
      </c>
      <c r="R202" s="3">
        <v>2.3102</v>
      </c>
      <c r="S202" s="4">
        <f t="shared" si="12"/>
        <v>-8.599999999999941</v>
      </c>
      <c r="T202">
        <f>VLOOKUP(B202,[1]Blad1!$A$2:$D$235,4,FALSE)</f>
        <v>2.2978000000000001</v>
      </c>
      <c r="U202" s="4">
        <f t="shared" si="13"/>
        <v>-12.399999999999967</v>
      </c>
    </row>
    <row r="203" spans="1:25" x14ac:dyDescent="0.2">
      <c r="A203" s="1">
        <v>432</v>
      </c>
      <c r="B203" s="12" t="s">
        <v>221</v>
      </c>
      <c r="C203" s="2">
        <v>252790.89</v>
      </c>
      <c r="D203" s="2">
        <v>579502.64399999997</v>
      </c>
      <c r="E203" s="1" t="s">
        <v>211</v>
      </c>
      <c r="F203" s="3"/>
      <c r="G203" s="3"/>
      <c r="H203" s="3"/>
      <c r="I203" s="3"/>
      <c r="J203" s="3"/>
      <c r="O203" s="3"/>
      <c r="P203" s="3"/>
      <c r="Q203" s="3">
        <v>1.0738000000000001</v>
      </c>
      <c r="R203" s="3">
        <v>1.0661</v>
      </c>
      <c r="S203" s="4">
        <f t="shared" si="12"/>
        <v>-7.7000000000000401</v>
      </c>
      <c r="T203">
        <f>VLOOKUP(B203,[1]Blad1!$A$2:$D$235,4,FALSE)</f>
        <v>1.0553999999999999</v>
      </c>
      <c r="U203" s="4">
        <f t="shared" si="13"/>
        <v>-10.700000000000154</v>
      </c>
    </row>
    <row r="204" spans="1:25" x14ac:dyDescent="0.2">
      <c r="A204" s="1">
        <v>433</v>
      </c>
      <c r="B204" s="12" t="s">
        <v>222</v>
      </c>
      <c r="C204" s="2">
        <v>244766.41399999999</v>
      </c>
      <c r="D204" s="2">
        <v>570742.39500000002</v>
      </c>
      <c r="E204" s="1" t="s">
        <v>211</v>
      </c>
      <c r="F204" s="3"/>
      <c r="G204" s="3"/>
      <c r="H204" s="3"/>
      <c r="I204" s="3"/>
      <c r="J204" s="3"/>
      <c r="O204" s="3"/>
      <c r="P204" s="3"/>
      <c r="Q204" s="3">
        <v>1.4197</v>
      </c>
      <c r="R204" s="3">
        <v>1.4198</v>
      </c>
      <c r="S204" s="4">
        <f t="shared" si="12"/>
        <v>9.9999999999988987E-2</v>
      </c>
      <c r="T204">
        <f>VLOOKUP(B204,[1]Blad1!$A$2:$D$235,4,FALSE)</f>
        <v>1.42</v>
      </c>
      <c r="U204" s="4">
        <f t="shared" si="13"/>
        <v>0.19999999999997797</v>
      </c>
    </row>
    <row r="205" spans="1:25" x14ac:dyDescent="0.2">
      <c r="A205" s="1">
        <v>434</v>
      </c>
      <c r="B205" s="12" t="s">
        <v>223</v>
      </c>
      <c r="C205" s="2">
        <v>250021.81700000001</v>
      </c>
      <c r="D205" s="2">
        <v>577818.63800000004</v>
      </c>
      <c r="E205" s="1" t="s">
        <v>211</v>
      </c>
      <c r="F205" s="3"/>
      <c r="G205" s="3"/>
      <c r="H205" s="3"/>
      <c r="I205" s="3"/>
      <c r="J205" s="3"/>
      <c r="O205" s="3"/>
      <c r="P205" s="3"/>
      <c r="Q205" s="3">
        <v>0.39710000000000001</v>
      </c>
      <c r="R205" s="3">
        <v>0.38740000000000002</v>
      </c>
      <c r="S205" s="4">
        <f t="shared" si="12"/>
        <v>-9.6999999999999869</v>
      </c>
      <c r="T205">
        <f>VLOOKUP(B205,[1]Blad1!$A$2:$D$235,4,FALSE)</f>
        <v>0.37469999999999998</v>
      </c>
      <c r="U205" s="4">
        <f t="shared" si="13"/>
        <v>-12.700000000000045</v>
      </c>
    </row>
    <row r="206" spans="1:25" x14ac:dyDescent="0.2">
      <c r="A206" s="1">
        <v>435</v>
      </c>
      <c r="B206" s="12" t="s">
        <v>224</v>
      </c>
      <c r="C206" s="2">
        <v>249393.538</v>
      </c>
      <c r="D206" s="2">
        <v>577874.78599999996</v>
      </c>
      <c r="E206" s="1" t="s">
        <v>211</v>
      </c>
      <c r="F206" s="3"/>
      <c r="G206" s="3"/>
      <c r="H206" s="3"/>
      <c r="I206" s="3"/>
      <c r="J206" s="3"/>
      <c r="O206" s="3"/>
      <c r="P206" s="3"/>
      <c r="Q206" s="3">
        <v>0.1444</v>
      </c>
      <c r="R206" s="3">
        <v>0.1343</v>
      </c>
      <c r="S206" s="4">
        <f t="shared" si="12"/>
        <v>-10.099999999999998</v>
      </c>
      <c r="T206">
        <f>VLOOKUP(B206,[1]Blad1!$A$2:$D$235,4,FALSE)</f>
        <v>0.12130000000000001</v>
      </c>
      <c r="U206" s="4">
        <f t="shared" si="13"/>
        <v>-12.999999999999998</v>
      </c>
    </row>
    <row r="207" spans="1:25" x14ac:dyDescent="0.2">
      <c r="A207" s="1">
        <v>436</v>
      </c>
      <c r="B207" s="12" t="s">
        <v>225</v>
      </c>
      <c r="C207" s="2">
        <v>252862.40400000001</v>
      </c>
      <c r="D207" s="2">
        <v>576757.70499999996</v>
      </c>
      <c r="E207" s="1" t="s">
        <v>211</v>
      </c>
      <c r="F207" s="3"/>
      <c r="G207" s="3"/>
      <c r="H207" s="3"/>
      <c r="I207" s="3"/>
      <c r="J207" s="3"/>
      <c r="O207" s="3"/>
      <c r="P207" s="3"/>
      <c r="Q207" s="3">
        <v>1.2041999999999999</v>
      </c>
      <c r="R207" s="3">
        <v>1.1946000000000001</v>
      </c>
      <c r="S207" s="4">
        <f t="shared" si="12"/>
        <v>-9.5999999999998309</v>
      </c>
      <c r="T207">
        <f>VLOOKUP(B207,[1]Blad1!$A$2:$D$235,4,FALSE)</f>
        <v>1.1819999999999999</v>
      </c>
      <c r="U207" s="4">
        <f t="shared" si="13"/>
        <v>-12.600000000000167</v>
      </c>
    </row>
    <row r="208" spans="1:25" x14ac:dyDescent="0.2">
      <c r="A208" s="1">
        <v>437</v>
      </c>
      <c r="B208" s="12" t="s">
        <v>226</v>
      </c>
      <c r="C208" s="2">
        <v>256101.60200000001</v>
      </c>
      <c r="D208" s="2">
        <v>575990.26100000006</v>
      </c>
      <c r="E208" s="1" t="s">
        <v>211</v>
      </c>
      <c r="F208" s="3"/>
      <c r="G208" s="3"/>
      <c r="H208" s="3"/>
      <c r="I208" s="3"/>
      <c r="J208" s="3"/>
      <c r="O208" s="3"/>
      <c r="P208" s="3"/>
      <c r="Q208" s="3">
        <v>-1.2641</v>
      </c>
      <c r="R208" s="3">
        <v>-1.2750999999999999</v>
      </c>
      <c r="S208" s="4">
        <f t="shared" si="12"/>
        <v>-10.999999999999899</v>
      </c>
      <c r="T208" t="e">
        <f>VLOOKUP(B208,[1]Blad1!$A$2:$D$235,4,FALSE)</f>
        <v>#N/A</v>
      </c>
      <c r="U208" s="4" t="e">
        <f t="shared" si="13"/>
        <v>#N/A</v>
      </c>
    </row>
    <row r="209" spans="1:21" x14ac:dyDescent="0.2">
      <c r="A209" s="1">
        <v>438</v>
      </c>
      <c r="B209" s="12" t="s">
        <v>227</v>
      </c>
      <c r="C209" s="2">
        <v>256584.66099999999</v>
      </c>
      <c r="D209" s="2">
        <v>575297.93400000001</v>
      </c>
      <c r="E209" s="1" t="s">
        <v>211</v>
      </c>
      <c r="F209" s="3"/>
      <c r="G209" s="3"/>
      <c r="H209" s="3"/>
      <c r="I209" s="3"/>
      <c r="J209" s="3"/>
      <c r="O209" s="3"/>
      <c r="P209" s="3"/>
      <c r="Q209" s="3">
        <v>-1.0954999999999999</v>
      </c>
      <c r="R209" s="3">
        <v>-1.1047</v>
      </c>
      <c r="S209" s="4">
        <f t="shared" si="12"/>
        <v>-9.200000000000097</v>
      </c>
      <c r="T209" t="e">
        <f>VLOOKUP(B209,[1]Blad1!$A$2:$D$235,4,FALSE)</f>
        <v>#N/A</v>
      </c>
      <c r="U209" s="4" t="e">
        <f t="shared" si="13"/>
        <v>#N/A</v>
      </c>
    </row>
    <row r="210" spans="1:21" x14ac:dyDescent="0.2">
      <c r="A210" s="1">
        <v>439</v>
      </c>
      <c r="B210" s="12" t="s">
        <v>228</v>
      </c>
      <c r="C210" s="2">
        <v>256672.26699999999</v>
      </c>
      <c r="D210" s="2">
        <v>574333.58200000005</v>
      </c>
      <c r="E210" s="1" t="s">
        <v>211</v>
      </c>
      <c r="F210" s="3"/>
      <c r="G210" s="3"/>
      <c r="H210" s="3"/>
      <c r="I210" s="3"/>
      <c r="J210" s="3"/>
      <c r="O210" s="3"/>
      <c r="P210" s="3"/>
      <c r="Q210" s="3">
        <v>-0.60509999999999997</v>
      </c>
      <c r="R210" s="3">
        <v>-0.61170000000000002</v>
      </c>
      <c r="S210" s="4">
        <f t="shared" si="12"/>
        <v>-6.6000000000000503</v>
      </c>
      <c r="T210" t="e">
        <f>VLOOKUP(B210,[1]Blad1!$A$2:$D$235,4,FALSE)</f>
        <v>#N/A</v>
      </c>
      <c r="U210" s="4" t="e">
        <f t="shared" si="13"/>
        <v>#N/A</v>
      </c>
    </row>
    <row r="211" spans="1:21" x14ac:dyDescent="0.2">
      <c r="A211" s="1">
        <v>440</v>
      </c>
      <c r="B211" s="12" t="s">
        <v>229</v>
      </c>
      <c r="C211" s="2">
        <v>259483.35500000001</v>
      </c>
      <c r="D211" s="2">
        <v>571137.87100000004</v>
      </c>
      <c r="E211" s="1" t="s">
        <v>211</v>
      </c>
      <c r="F211" s="3"/>
      <c r="G211" s="3"/>
      <c r="H211" s="3"/>
      <c r="I211" s="3"/>
      <c r="J211" s="3"/>
      <c r="O211" s="3"/>
      <c r="P211" s="3"/>
      <c r="Q211" s="3">
        <v>1.1276999999999999</v>
      </c>
      <c r="R211" s="3">
        <v>1.1264000000000001</v>
      </c>
      <c r="S211" s="4">
        <f t="shared" si="12"/>
        <v>-1.2999999999998568</v>
      </c>
      <c r="T211">
        <f>VLOOKUP(B211,[1]Blad1!$A$2:$D$235,4,FALSE)</f>
        <v>1.1184000000000001</v>
      </c>
      <c r="U211" s="4">
        <f t="shared" si="13"/>
        <v>-8.0000000000000071</v>
      </c>
    </row>
    <row r="212" spans="1:21" x14ac:dyDescent="0.2">
      <c r="A212" s="1">
        <v>441</v>
      </c>
      <c r="B212" s="12" t="s">
        <v>230</v>
      </c>
      <c r="C212" s="2">
        <v>258490.54300000001</v>
      </c>
      <c r="D212" s="2">
        <v>571180.28599999996</v>
      </c>
      <c r="E212" s="1" t="s">
        <v>211</v>
      </c>
      <c r="F212" s="3"/>
      <c r="G212" s="3"/>
      <c r="H212" s="3"/>
      <c r="I212" s="3"/>
      <c r="J212" s="3"/>
      <c r="O212" s="3"/>
      <c r="P212" s="3"/>
      <c r="Q212" s="3">
        <v>1.119</v>
      </c>
      <c r="R212" s="3">
        <v>1.1173999999999999</v>
      </c>
      <c r="S212" s="4">
        <f t="shared" si="12"/>
        <v>-1.6000000000000458</v>
      </c>
      <c r="T212">
        <f>VLOOKUP(B212,[1]Blad1!$A$2:$D$235,4,FALSE)</f>
        <v>1.1099000000000001</v>
      </c>
      <c r="U212" s="4">
        <f t="shared" si="13"/>
        <v>-7.4999999999998401</v>
      </c>
    </row>
    <row r="213" spans="1:21" x14ac:dyDescent="0.2">
      <c r="A213" s="1">
        <v>442</v>
      </c>
      <c r="B213" s="12" t="s">
        <v>231</v>
      </c>
      <c r="C213" s="2">
        <v>257531.20800000001</v>
      </c>
      <c r="D213" s="2">
        <v>571210.91200000001</v>
      </c>
      <c r="E213" s="1" t="s">
        <v>211</v>
      </c>
      <c r="F213" s="3"/>
      <c r="G213" s="3"/>
      <c r="H213" s="3"/>
      <c r="I213" s="3"/>
      <c r="J213" s="3"/>
      <c r="O213" s="3"/>
      <c r="P213" s="3"/>
      <c r="Q213" s="3">
        <v>0.91769999999999996</v>
      </c>
      <c r="R213" s="3">
        <v>0.91679999999999995</v>
      </c>
      <c r="S213" s="4">
        <f t="shared" si="12"/>
        <v>-0.9000000000000119</v>
      </c>
      <c r="T213">
        <f>VLOOKUP(B213,[1]Blad1!$A$2:$D$235,4,FALSE)</f>
        <v>0.90800000000000003</v>
      </c>
      <c r="U213" s="4">
        <f t="shared" si="13"/>
        <v>-8.799999999999919</v>
      </c>
    </row>
    <row r="214" spans="1:21" x14ac:dyDescent="0.2">
      <c r="A214" s="1">
        <v>443</v>
      </c>
      <c r="B214" s="12" t="s">
        <v>232</v>
      </c>
      <c r="C214" s="2">
        <v>251881.93799999999</v>
      </c>
      <c r="D214" s="2">
        <v>579142.75800000003</v>
      </c>
      <c r="E214" s="1" t="s">
        <v>211</v>
      </c>
      <c r="F214" s="3"/>
      <c r="G214" s="3"/>
      <c r="H214" s="3"/>
      <c r="I214" s="3"/>
      <c r="J214" s="3"/>
      <c r="O214" s="3"/>
      <c r="P214" s="3"/>
      <c r="Q214" s="3">
        <v>0.4304</v>
      </c>
      <c r="R214" s="3">
        <v>0.42199999999999999</v>
      </c>
      <c r="S214" s="4">
        <f t="shared" si="12"/>
        <v>-8.4000000000000181</v>
      </c>
      <c r="T214">
        <f>VLOOKUP(B214,[1]Blad1!$A$2:$D$235,4,FALSE)</f>
        <v>0.41070000000000001</v>
      </c>
      <c r="U214" s="4">
        <f t="shared" si="13"/>
        <v>-11.299999999999976</v>
      </c>
    </row>
    <row r="215" spans="1:21" x14ac:dyDescent="0.2">
      <c r="A215" s="1">
        <v>1214</v>
      </c>
      <c r="B215" s="1" t="s">
        <v>233</v>
      </c>
      <c r="C215" s="2">
        <v>250852.09700000001</v>
      </c>
      <c r="D215" s="2">
        <v>571044.152</v>
      </c>
      <c r="E215" s="2" t="s">
        <v>5</v>
      </c>
      <c r="F215" s="3">
        <v>2.2418</v>
      </c>
      <c r="G215" s="3">
        <v>2.2401</v>
      </c>
      <c r="H215" s="3">
        <v>2.2360000000000002</v>
      </c>
      <c r="I215" s="3">
        <v>2.2275999999999998</v>
      </c>
      <c r="J215" s="3">
        <v>2.2143000000000002</v>
      </c>
      <c r="K215" s="3">
        <v>2.1896</v>
      </c>
      <c r="L215" s="3">
        <v>2.1698</v>
      </c>
      <c r="M215" s="3">
        <v>2.1541999999999999</v>
      </c>
      <c r="N215" s="3">
        <v>2.1419000000000001</v>
      </c>
      <c r="O215" s="3"/>
      <c r="P215" s="3"/>
      <c r="Q215" s="3"/>
      <c r="R215" s="3"/>
      <c r="S215" s="4"/>
      <c r="T215" t="e">
        <f>VLOOKUP(B215,[1]Blad1!$A$2:$D$235,4,FALSE)</f>
        <v>#N/A</v>
      </c>
      <c r="U215" s="4" t="e">
        <f t="shared" si="13"/>
        <v>#N/A</v>
      </c>
    </row>
    <row r="216" spans="1:21" x14ac:dyDescent="0.2">
      <c r="A216" s="1">
        <v>1215</v>
      </c>
      <c r="B216" s="1" t="s">
        <v>234</v>
      </c>
      <c r="C216" s="2">
        <v>250386.342</v>
      </c>
      <c r="D216" s="2">
        <v>570580.625</v>
      </c>
      <c r="E216" s="1" t="s">
        <v>5</v>
      </c>
      <c r="F216" s="3">
        <v>1.7272000000000001</v>
      </c>
      <c r="G216" s="3">
        <v>1.7254</v>
      </c>
      <c r="H216" s="3">
        <v>1.7242</v>
      </c>
      <c r="I216" s="3">
        <v>1.7203999999999999</v>
      </c>
      <c r="J216" s="3">
        <v>1.71</v>
      </c>
      <c r="K216" s="3">
        <v>1.69</v>
      </c>
      <c r="L216" s="3">
        <v>1.6751</v>
      </c>
      <c r="M216" s="3">
        <v>1.665</v>
      </c>
      <c r="N216" s="3">
        <v>1.6563000000000001</v>
      </c>
      <c r="O216" s="3">
        <v>1.6494</v>
      </c>
      <c r="P216" s="3">
        <v>1.6402000000000001</v>
      </c>
      <c r="Q216" s="3">
        <v>1.6262000000000001</v>
      </c>
      <c r="R216" s="3">
        <v>1.6097999999999999</v>
      </c>
      <c r="S216" s="4">
        <f>(R216-Q216)*1000</f>
        <v>-16.40000000000019</v>
      </c>
      <c r="T216" t="e">
        <f>VLOOKUP(B216,[1]Blad1!$A$2:$D$235,4,FALSE)</f>
        <v>#N/A</v>
      </c>
      <c r="U216" s="4" t="e">
        <f t="shared" si="13"/>
        <v>#N/A</v>
      </c>
    </row>
    <row r="217" spans="1:21" x14ac:dyDescent="0.2">
      <c r="A217" s="1">
        <v>1219</v>
      </c>
      <c r="B217" s="1" t="s">
        <v>235</v>
      </c>
      <c r="C217" s="2">
        <v>251287.42199999999</v>
      </c>
      <c r="D217" s="2">
        <v>570067.42599999998</v>
      </c>
      <c r="E217" s="1" t="s">
        <v>5</v>
      </c>
      <c r="F217" s="3">
        <v>3.7845</v>
      </c>
      <c r="G217" s="3">
        <v>3.7803</v>
      </c>
      <c r="H217" s="3">
        <v>3.7804000000000002</v>
      </c>
      <c r="I217" s="3">
        <v>3.7724000000000002</v>
      </c>
      <c r="J217" s="3">
        <v>3.7618999999999998</v>
      </c>
      <c r="K217" s="3">
        <v>3.7401</v>
      </c>
      <c r="L217" s="3">
        <v>3.7219000000000002</v>
      </c>
      <c r="M217" s="3">
        <v>3.7050000000000001</v>
      </c>
      <c r="N217" s="3">
        <v>3.6938</v>
      </c>
      <c r="O217" s="3">
        <v>3.6817000000000002</v>
      </c>
      <c r="P217" s="3">
        <v>3.6707000000000001</v>
      </c>
      <c r="Q217" s="3">
        <v>3.6528999999999998</v>
      </c>
      <c r="R217" s="3">
        <v>3.6335999999999999</v>
      </c>
      <c r="S217" s="4">
        <f>(R217-Q217)*1000</f>
        <v>-19.299999999999873</v>
      </c>
      <c r="T217" t="e">
        <f>VLOOKUP(B217,[1]Blad1!$A$2:$D$235,4,FALSE)</f>
        <v>#N/A</v>
      </c>
      <c r="U217" s="4" t="e">
        <f t="shared" si="13"/>
        <v>#N/A</v>
      </c>
    </row>
    <row r="218" spans="1:21" x14ac:dyDescent="0.2">
      <c r="A218" s="1">
        <v>1220</v>
      </c>
      <c r="B218" s="1" t="s">
        <v>236</v>
      </c>
      <c r="C218" s="2">
        <v>251066.459</v>
      </c>
      <c r="D218" s="2">
        <v>570524.63600000006</v>
      </c>
      <c r="E218" s="1" t="s">
        <v>5</v>
      </c>
      <c r="F218" s="3">
        <v>2.1814</v>
      </c>
      <c r="G218" s="3">
        <v>2.1781000000000001</v>
      </c>
      <c r="H218" s="3">
        <v>2.1735000000000002</v>
      </c>
      <c r="I218" s="3">
        <v>2.1635</v>
      </c>
      <c r="J218" s="3">
        <v>2.1505999999999998</v>
      </c>
      <c r="K218" s="3">
        <v>2.1263999999999998</v>
      </c>
      <c r="L218" s="3">
        <v>2.1025999999999998</v>
      </c>
      <c r="M218" s="3">
        <v>2.0840000000000001</v>
      </c>
      <c r="N218" s="3">
        <v>2.0691000000000002</v>
      </c>
      <c r="O218" s="3">
        <v>2.0535000000000001</v>
      </c>
      <c r="P218" s="3">
        <v>2.0388000000000002</v>
      </c>
      <c r="Q218" s="3">
        <v>2.0154999999999998</v>
      </c>
      <c r="R218" s="3">
        <v>1.9930000000000001</v>
      </c>
      <c r="S218" s="4">
        <f>(R218-Q218)*1000</f>
        <v>-22.499999999999744</v>
      </c>
      <c r="T218" t="e">
        <f>VLOOKUP(B218,[1]Blad1!$A$2:$D$235,4,FALSE)</f>
        <v>#N/A</v>
      </c>
      <c r="U218" s="4" t="e">
        <f t="shared" si="13"/>
        <v>#N/A</v>
      </c>
    </row>
    <row r="219" spans="1:21" x14ac:dyDescent="0.2">
      <c r="A219" s="1">
        <v>1221</v>
      </c>
      <c r="B219" s="1" t="s">
        <v>237</v>
      </c>
      <c r="C219" s="2">
        <v>250846.14300000001</v>
      </c>
      <c r="D219" s="2">
        <v>570558.21499999997</v>
      </c>
      <c r="E219" s="2" t="s">
        <v>5</v>
      </c>
      <c r="F219" s="3">
        <v>1.6269</v>
      </c>
      <c r="G219" s="3">
        <v>1.6234999999999999</v>
      </c>
      <c r="H219" s="3">
        <v>1.6188</v>
      </c>
      <c r="I219" s="3">
        <v>1.6080000000000001</v>
      </c>
      <c r="J219" s="3">
        <v>1.5958000000000001</v>
      </c>
      <c r="K219" s="3">
        <v>1.5725</v>
      </c>
      <c r="L219" s="3">
        <v>1.5501</v>
      </c>
      <c r="M219" s="3"/>
      <c r="N219" s="3"/>
      <c r="O219" s="3"/>
      <c r="P219" s="3"/>
      <c r="Q219" s="3"/>
      <c r="R219" s="3"/>
      <c r="S219" s="4"/>
      <c r="T219" t="e">
        <f>VLOOKUP(B219,[1]Blad1!$A$2:$D$235,4,FALSE)</f>
        <v>#N/A</v>
      </c>
      <c r="U219" s="4" t="e">
        <f t="shared" si="13"/>
        <v>#N/A</v>
      </c>
    </row>
    <row r="220" spans="1:21" x14ac:dyDescent="0.2">
      <c r="A220" s="1">
        <v>5012</v>
      </c>
      <c r="B220" s="12" t="s">
        <v>238</v>
      </c>
      <c r="C220" s="2">
        <v>257778.486</v>
      </c>
      <c r="D220" s="2">
        <v>568712.06999999995</v>
      </c>
      <c r="E220" s="1" t="s">
        <v>211</v>
      </c>
      <c r="F220" s="3"/>
      <c r="G220" s="3"/>
      <c r="H220" s="3"/>
      <c r="I220" s="3"/>
      <c r="J220" s="3"/>
      <c r="O220" s="3"/>
      <c r="P220" s="3"/>
      <c r="Q220" s="3">
        <v>2.6092</v>
      </c>
      <c r="R220" s="3">
        <v>2.6032999999999999</v>
      </c>
      <c r="S220" s="4">
        <f t="shared" ref="S220:S226" si="14">(R220-Q220)*1000</f>
        <v>-5.9000000000000163</v>
      </c>
      <c r="T220" t="e">
        <f>VLOOKUP(B220,[1]Blad1!$A$2:$D$235,4,FALSE)</f>
        <v>#N/A</v>
      </c>
      <c r="U220" s="4" t="e">
        <f t="shared" si="13"/>
        <v>#N/A</v>
      </c>
    </row>
    <row r="221" spans="1:21" x14ac:dyDescent="0.2">
      <c r="A221" s="1">
        <v>5102</v>
      </c>
      <c r="B221" s="12" t="s">
        <v>239</v>
      </c>
      <c r="C221" s="2">
        <v>258531.959</v>
      </c>
      <c r="D221" s="2">
        <v>569104.21</v>
      </c>
      <c r="E221" s="1" t="s">
        <v>211</v>
      </c>
      <c r="F221" s="3"/>
      <c r="G221" s="3"/>
      <c r="H221" s="3"/>
      <c r="I221" s="3"/>
      <c r="J221" s="3"/>
      <c r="O221" s="3"/>
      <c r="P221" s="3"/>
      <c r="Q221" s="3">
        <v>2.1257000000000001</v>
      </c>
      <c r="R221" s="3">
        <v>2.1227</v>
      </c>
      <c r="S221" s="4">
        <f t="shared" si="14"/>
        <v>-3.0000000000001137</v>
      </c>
      <c r="T221" t="e">
        <f>VLOOKUP(B221,[1]Blad1!$A$2:$D$235,4,FALSE)</f>
        <v>#N/A</v>
      </c>
      <c r="U221" s="4" t="e">
        <f t="shared" si="13"/>
        <v>#N/A</v>
      </c>
    </row>
    <row r="222" spans="1:21" x14ac:dyDescent="0.2">
      <c r="A222" s="1">
        <v>5603</v>
      </c>
      <c r="B222" s="12" t="s">
        <v>240</v>
      </c>
      <c r="C222" s="2">
        <v>258531.02499999999</v>
      </c>
      <c r="D222" s="2">
        <v>569819.228</v>
      </c>
      <c r="E222" s="1" t="s">
        <v>211</v>
      </c>
      <c r="F222" s="3"/>
      <c r="G222" s="3"/>
      <c r="H222" s="3"/>
      <c r="I222" s="3"/>
      <c r="J222" s="3"/>
      <c r="O222" s="3"/>
      <c r="P222" s="3"/>
      <c r="Q222" s="3">
        <v>0.95569999999999999</v>
      </c>
      <c r="R222" s="3">
        <v>0.95499999999999996</v>
      </c>
      <c r="S222" s="4">
        <f t="shared" si="14"/>
        <v>-0.70000000000003393</v>
      </c>
      <c r="T222" t="e">
        <f>VLOOKUP(B222,[1]Blad1!$A$2:$D$235,4,FALSE)</f>
        <v>#N/A</v>
      </c>
      <c r="U222" s="4" t="e">
        <f t="shared" si="13"/>
        <v>#N/A</v>
      </c>
    </row>
    <row r="223" spans="1:21" x14ac:dyDescent="0.2">
      <c r="A223" s="1">
        <v>5604</v>
      </c>
      <c r="B223" s="12" t="s">
        <v>241</v>
      </c>
      <c r="C223" s="2">
        <v>257454.97500000001</v>
      </c>
      <c r="D223" s="2">
        <v>570080.46499999997</v>
      </c>
      <c r="E223" s="1" t="s">
        <v>211</v>
      </c>
      <c r="F223" s="3"/>
      <c r="G223" s="3"/>
      <c r="H223" s="3"/>
      <c r="I223" s="3"/>
      <c r="J223" s="3"/>
      <c r="O223" s="3"/>
      <c r="P223" s="3"/>
      <c r="Q223" s="3">
        <v>1.1861999999999999</v>
      </c>
      <c r="R223" s="3">
        <v>1.1846000000000001</v>
      </c>
      <c r="S223" s="4">
        <f t="shared" si="14"/>
        <v>-1.5999999999998238</v>
      </c>
      <c r="T223" t="e">
        <f>VLOOKUP(B223,[1]Blad1!$A$2:$D$235,4,FALSE)</f>
        <v>#N/A</v>
      </c>
      <c r="U223" s="4" t="e">
        <f t="shared" si="13"/>
        <v>#N/A</v>
      </c>
    </row>
    <row r="224" spans="1:21" x14ac:dyDescent="0.2">
      <c r="A224" s="1">
        <v>5614</v>
      </c>
      <c r="B224" s="12" t="s">
        <v>242</v>
      </c>
      <c r="C224" s="2">
        <v>258529.59400000001</v>
      </c>
      <c r="D224" s="2">
        <v>570028.53599999996</v>
      </c>
      <c r="E224" s="1" t="s">
        <v>211</v>
      </c>
      <c r="F224" s="3"/>
      <c r="G224" s="3"/>
      <c r="H224" s="3"/>
      <c r="I224" s="3"/>
      <c r="J224" s="3"/>
      <c r="O224" s="3"/>
      <c r="P224" s="3"/>
      <c r="Q224" s="3">
        <v>1.2130000000000001</v>
      </c>
      <c r="R224" s="3">
        <v>1.212</v>
      </c>
      <c r="S224" s="4">
        <f t="shared" si="14"/>
        <v>-1.0000000000001119</v>
      </c>
      <c r="T224" t="e">
        <f>VLOOKUP(B224,[1]Blad1!$A$2:$D$235,4,FALSE)</f>
        <v>#N/A</v>
      </c>
      <c r="U224" s="4" t="e">
        <f t="shared" si="13"/>
        <v>#N/A</v>
      </c>
    </row>
    <row r="225" spans="1:25" x14ac:dyDescent="0.2">
      <c r="A225" s="1" t="s">
        <v>243</v>
      </c>
      <c r="B225" s="12" t="s">
        <v>244</v>
      </c>
      <c r="C225" s="2">
        <v>244772.07399999999</v>
      </c>
      <c r="D225" s="2">
        <v>570808.44799999997</v>
      </c>
      <c r="E225" s="1" t="s">
        <v>211</v>
      </c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>
        <v>1.363</v>
      </c>
      <c r="R225" s="3">
        <v>1.363</v>
      </c>
      <c r="S225" s="4">
        <f t="shared" si="14"/>
        <v>0</v>
      </c>
      <c r="T225" t="e">
        <f>VLOOKUP(B225,[1]Blad1!$A$2:$D$235,4,FALSE)</f>
        <v>#N/A</v>
      </c>
      <c r="U225" s="4" t="e">
        <f t="shared" si="13"/>
        <v>#N/A</v>
      </c>
    </row>
    <row r="226" spans="1:25" x14ac:dyDescent="0.2">
      <c r="A226" s="1" t="s">
        <v>245</v>
      </c>
      <c r="B226" s="12" t="s">
        <v>246</v>
      </c>
      <c r="C226" s="2">
        <v>251684.277</v>
      </c>
      <c r="D226" s="2">
        <v>571444.23300000001</v>
      </c>
      <c r="E226" s="1" t="s">
        <v>211</v>
      </c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>
        <v>1.3727</v>
      </c>
      <c r="R226" s="3">
        <v>1.3413999999999999</v>
      </c>
      <c r="S226" s="4">
        <f t="shared" si="14"/>
        <v>-31.300000000000104</v>
      </c>
      <c r="T226">
        <f>VLOOKUP(B226,[1]Blad1!$A$2:$D$235,4,FALSE)</f>
        <v>1.3055000000000001</v>
      </c>
      <c r="U226" s="4">
        <f t="shared" si="13"/>
        <v>-35.899999999999821</v>
      </c>
    </row>
    <row r="227" spans="1:25" x14ac:dyDescent="0.2">
      <c r="A227" s="1" t="s">
        <v>247</v>
      </c>
      <c r="B227" s="12" t="s">
        <v>248</v>
      </c>
      <c r="C227" s="2">
        <v>251680</v>
      </c>
      <c r="D227" s="2">
        <v>577070</v>
      </c>
      <c r="E227" s="1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>
        <v>1.3097000000000001</v>
      </c>
      <c r="S227" t="s">
        <v>249</v>
      </c>
      <c r="T227">
        <f>VLOOKUP(B227,[1]Blad1!$A$2:$D$235,4,FALSE)</f>
        <v>1.2958000000000001</v>
      </c>
      <c r="U227" s="4">
        <f t="shared" si="13"/>
        <v>-13.900000000000023</v>
      </c>
    </row>
    <row r="228" spans="1:25" x14ac:dyDescent="0.2">
      <c r="A228" s="1" t="s">
        <v>250</v>
      </c>
      <c r="B228" s="12" t="s">
        <v>251</v>
      </c>
      <c r="C228" s="2">
        <v>248620</v>
      </c>
      <c r="D228" s="2">
        <v>577750</v>
      </c>
      <c r="E228" s="1" t="s">
        <v>211</v>
      </c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>
        <v>0.9194</v>
      </c>
      <c r="R228" s="3">
        <v>0.90849999999999997</v>
      </c>
      <c r="S228" s="4">
        <f t="shared" ref="S228:S237" si="15">(R228-Q228)*1000</f>
        <v>-10.90000000000002</v>
      </c>
      <c r="T228">
        <f>VLOOKUP(B228,[1]Blad1!$A$2:$D$235,4,FALSE)</f>
        <v>0.89510000000000001</v>
      </c>
      <c r="U228" s="4">
        <f t="shared" si="13"/>
        <v>-13.399999999999967</v>
      </c>
    </row>
    <row r="229" spans="1:25" x14ac:dyDescent="0.2">
      <c r="A229" s="1" t="s">
        <v>252</v>
      </c>
      <c r="B229" s="12" t="s">
        <v>253</v>
      </c>
      <c r="C229" s="2">
        <v>249150</v>
      </c>
      <c r="D229" s="2">
        <v>576180</v>
      </c>
      <c r="E229" s="1" t="s">
        <v>211</v>
      </c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>
        <v>2.2197</v>
      </c>
      <c r="R229" s="3">
        <v>2.2103999999999999</v>
      </c>
      <c r="S229" s="4">
        <f t="shared" si="15"/>
        <v>-9.300000000000086</v>
      </c>
      <c r="T229">
        <f>VLOOKUP(B229,[1]Blad1!$A$2:$D$235,4,FALSE)</f>
        <v>2.198</v>
      </c>
      <c r="U229" s="4">
        <f t="shared" si="13"/>
        <v>-12.399999999999967</v>
      </c>
    </row>
    <row r="230" spans="1:25" x14ac:dyDescent="0.2">
      <c r="A230" s="1" t="s">
        <v>254</v>
      </c>
      <c r="B230" s="1" t="s">
        <v>255</v>
      </c>
      <c r="C230" s="2">
        <v>249200</v>
      </c>
      <c r="D230" s="2">
        <v>575670</v>
      </c>
      <c r="E230" s="1" t="s">
        <v>5</v>
      </c>
      <c r="F230" s="3">
        <v>2.2090000000000001</v>
      </c>
      <c r="G230" s="3">
        <v>2.2092000000000001</v>
      </c>
      <c r="H230" s="3">
        <v>2.2081</v>
      </c>
      <c r="I230" s="3">
        <v>2.2081</v>
      </c>
      <c r="J230" s="3">
        <v>2.2090999999999998</v>
      </c>
      <c r="K230" s="3">
        <v>2.2067999999999999</v>
      </c>
      <c r="L230" s="3">
        <v>2.2078000000000002</v>
      </c>
      <c r="M230" s="3">
        <v>2.2067000000000001</v>
      </c>
      <c r="N230" s="3">
        <v>2.2073999999999998</v>
      </c>
      <c r="O230" s="3">
        <v>2.2063000000000001</v>
      </c>
      <c r="P230" s="3">
        <v>2.2050000000000001</v>
      </c>
      <c r="Q230" s="3">
        <v>2.2050000000000001</v>
      </c>
      <c r="R230" s="3">
        <v>2.1960999999999999</v>
      </c>
      <c r="S230" s="4">
        <f t="shared" si="15"/>
        <v>-8.90000000000013</v>
      </c>
      <c r="T230">
        <f>VLOOKUP(B230,[1]Blad1!$A$2:$D$235,4,FALSE)</f>
        <v>2.1844999999999999</v>
      </c>
      <c r="U230" s="4">
        <f t="shared" si="13"/>
        <v>-11.600000000000055</v>
      </c>
    </row>
    <row r="231" spans="1:25" x14ac:dyDescent="0.2">
      <c r="A231" s="8" t="s">
        <v>256</v>
      </c>
      <c r="B231" s="8" t="s">
        <v>257</v>
      </c>
      <c r="C231" s="9">
        <v>249210</v>
      </c>
      <c r="D231" s="9">
        <v>575120</v>
      </c>
      <c r="E231" s="8" t="s">
        <v>5</v>
      </c>
      <c r="F231" s="10">
        <v>2.3176999999999999</v>
      </c>
      <c r="G231" s="10">
        <v>2.3176999999999999</v>
      </c>
      <c r="H231" s="10">
        <v>2.3176999999999999</v>
      </c>
      <c r="I231" s="10">
        <v>2.3176999999999999</v>
      </c>
      <c r="J231" s="10">
        <v>2.3176999999999999</v>
      </c>
      <c r="K231" s="10">
        <v>2.3180000000000001</v>
      </c>
      <c r="L231" s="10">
        <v>2.3180000000000001</v>
      </c>
      <c r="M231" s="10">
        <v>2.3180000000000001</v>
      </c>
      <c r="N231" s="10">
        <v>2.3180000000000001</v>
      </c>
      <c r="O231" s="10">
        <v>2.3180000000000001</v>
      </c>
      <c r="P231" s="10">
        <v>2.3180000000000001</v>
      </c>
      <c r="Q231" s="10">
        <v>2.3180000000000001</v>
      </c>
      <c r="R231" s="3">
        <v>2.3106</v>
      </c>
      <c r="S231" s="4">
        <f t="shared" si="15"/>
        <v>-7.4000000000000732</v>
      </c>
      <c r="T231">
        <f>VLOOKUP(B231,[1]Blad1!$A$2:$D$235,4,FALSE)</f>
        <v>2.2991999999999999</v>
      </c>
      <c r="U231" s="4">
        <f t="shared" si="13"/>
        <v>-11.400000000000077</v>
      </c>
      <c r="V231" s="7"/>
      <c r="W231" s="7"/>
      <c r="X231" s="7"/>
      <c r="Y231" s="7"/>
    </row>
    <row r="232" spans="1:25" x14ac:dyDescent="0.2">
      <c r="A232" s="8" t="s">
        <v>258</v>
      </c>
      <c r="B232" s="12" t="s">
        <v>259</v>
      </c>
      <c r="C232" s="2">
        <v>248760.05100000001</v>
      </c>
      <c r="D232" s="2">
        <v>576601.55900000001</v>
      </c>
      <c r="E232" s="1" t="s">
        <v>211</v>
      </c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>
        <v>2.3195000000000001</v>
      </c>
      <c r="R232" s="3">
        <v>2.3096999999999999</v>
      </c>
      <c r="S232" s="4">
        <f t="shared" si="15"/>
        <v>-9.800000000000253</v>
      </c>
      <c r="T232">
        <f>VLOOKUP(B232,[1]Blad1!$A$2:$D$235,4,FALSE)</f>
        <v>2.2965</v>
      </c>
      <c r="U232" s="4">
        <f t="shared" si="13"/>
        <v>-13.199999999999878</v>
      </c>
      <c r="V232" s="7"/>
      <c r="W232" s="7"/>
      <c r="X232" s="7"/>
      <c r="Y232" s="7"/>
    </row>
    <row r="233" spans="1:25" x14ac:dyDescent="0.2">
      <c r="A233" s="8" t="s">
        <v>260</v>
      </c>
      <c r="B233" s="12" t="s">
        <v>261</v>
      </c>
      <c r="C233" s="2">
        <v>248797.90299999999</v>
      </c>
      <c r="D233" s="2">
        <v>577087.92500000005</v>
      </c>
      <c r="E233" s="1" t="s">
        <v>211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>
        <v>1.0631999999999999</v>
      </c>
      <c r="R233" s="3">
        <v>1.0528</v>
      </c>
      <c r="S233" s="4">
        <f t="shared" si="15"/>
        <v>-10.399999999999965</v>
      </c>
      <c r="T233">
        <f>VLOOKUP(B233,[1]Blad1!$A$2:$D$235,4,FALSE)</f>
        <v>1.0401</v>
      </c>
      <c r="U233" s="4">
        <f t="shared" si="13"/>
        <v>-12.699999999999934</v>
      </c>
      <c r="V233" s="7"/>
      <c r="W233" s="7"/>
      <c r="X233" s="7"/>
      <c r="Y233" s="7"/>
    </row>
    <row r="234" spans="1:25" x14ac:dyDescent="0.2">
      <c r="A234" s="8" t="s">
        <v>262</v>
      </c>
      <c r="B234" s="12" t="s">
        <v>263</v>
      </c>
      <c r="C234" s="2">
        <v>249327.50200000001</v>
      </c>
      <c r="D234" s="2">
        <v>577190.96100000001</v>
      </c>
      <c r="E234" s="1" t="s">
        <v>211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>
        <v>1.5454000000000001</v>
      </c>
      <c r="R234" s="3">
        <v>1.5348999999999999</v>
      </c>
      <c r="S234" s="4">
        <f t="shared" si="15"/>
        <v>-10.500000000000176</v>
      </c>
      <c r="T234">
        <f>VLOOKUP(B234,[1]Blad1!$A$2:$D$235,4,FALSE)</f>
        <v>1.5226999999999999</v>
      </c>
      <c r="U234" s="4">
        <f t="shared" si="13"/>
        <v>-12.199999999999989</v>
      </c>
      <c r="V234" s="7"/>
      <c r="W234" s="7"/>
      <c r="X234" s="7"/>
      <c r="Y234" s="7"/>
    </row>
    <row r="235" spans="1:25" x14ac:dyDescent="0.2">
      <c r="A235" s="8" t="s">
        <v>264</v>
      </c>
      <c r="B235" s="12" t="s">
        <v>265</v>
      </c>
      <c r="C235" s="2">
        <v>254770</v>
      </c>
      <c r="D235" s="2">
        <v>576230</v>
      </c>
      <c r="E235" s="1" t="s">
        <v>211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>
        <v>1.5831</v>
      </c>
      <c r="R235" s="3">
        <v>1.5740000000000001</v>
      </c>
      <c r="S235" s="4">
        <f t="shared" si="15"/>
        <v>-9.099999999999886</v>
      </c>
      <c r="T235" t="e">
        <f>VLOOKUP(B235,[1]Blad1!$A$2:$D$235,4,FALSE)</f>
        <v>#N/A</v>
      </c>
      <c r="U235" s="4" t="e">
        <f t="shared" si="13"/>
        <v>#N/A</v>
      </c>
      <c r="V235" s="7"/>
      <c r="W235" s="7"/>
      <c r="X235" s="7"/>
      <c r="Y235" s="7"/>
    </row>
    <row r="236" spans="1:25" x14ac:dyDescent="0.2">
      <c r="A236" s="8" t="s">
        <v>266</v>
      </c>
      <c r="B236" s="12" t="s">
        <v>267</v>
      </c>
      <c r="C236" s="2">
        <v>250500</v>
      </c>
      <c r="D236" s="2">
        <v>577410</v>
      </c>
      <c r="E236" s="1" t="s">
        <v>211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>
        <v>1.8927</v>
      </c>
      <c r="R236" s="3">
        <v>1.8831</v>
      </c>
      <c r="S236" s="4">
        <f t="shared" si="15"/>
        <v>-9.6000000000000529</v>
      </c>
      <c r="T236">
        <f>VLOOKUP(B236,[1]Blad1!$A$2:$D$235,4,FALSE)</f>
        <v>1.8705000000000001</v>
      </c>
      <c r="U236" s="4">
        <f t="shared" si="13"/>
        <v>-12.599999999999945</v>
      </c>
      <c r="V236" s="7"/>
      <c r="W236" s="7"/>
      <c r="X236" s="7"/>
      <c r="Y236" s="7"/>
    </row>
    <row r="237" spans="1:25" x14ac:dyDescent="0.2">
      <c r="A237" s="8" t="s">
        <v>268</v>
      </c>
      <c r="B237" s="12" t="s">
        <v>269</v>
      </c>
      <c r="C237" s="2">
        <v>250740</v>
      </c>
      <c r="D237" s="2">
        <v>578100</v>
      </c>
      <c r="E237" s="1" t="s">
        <v>211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>
        <v>1.8305</v>
      </c>
      <c r="R237" s="3">
        <v>1.8221000000000001</v>
      </c>
      <c r="S237" s="4">
        <f t="shared" si="15"/>
        <v>-8.3999999999999631</v>
      </c>
      <c r="T237">
        <f>VLOOKUP(B237,[1]Blad1!$A$2:$D$235,4,FALSE)</f>
        <v>1.8093999999999999</v>
      </c>
      <c r="U237" s="4">
        <f t="shared" si="13"/>
        <v>-12.700000000000156</v>
      </c>
      <c r="V237" s="7"/>
      <c r="W237" s="7"/>
      <c r="X237" s="7"/>
      <c r="Y237" s="7"/>
    </row>
    <row r="238" spans="1:25" x14ac:dyDescent="0.2">
      <c r="A238" s="8" t="s">
        <v>270</v>
      </c>
      <c r="B238" s="12" t="s">
        <v>271</v>
      </c>
      <c r="C238" s="2">
        <v>255870</v>
      </c>
      <c r="D238" s="2">
        <v>575980</v>
      </c>
      <c r="E238" s="1" t="s">
        <v>211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>
        <v>0.48349999999999999</v>
      </c>
      <c r="R238" s="3"/>
      <c r="S238" s="7" t="s">
        <v>92</v>
      </c>
      <c r="T238" t="e">
        <f>VLOOKUP(B238,[1]Blad1!$A$2:$D$235,4,FALSE)</f>
        <v>#N/A</v>
      </c>
      <c r="U238" s="4" t="e">
        <f t="shared" si="13"/>
        <v>#N/A</v>
      </c>
      <c r="V238" s="7"/>
      <c r="W238" s="7"/>
      <c r="X238" s="7"/>
      <c r="Y238" s="7"/>
    </row>
    <row r="239" spans="1:25" x14ac:dyDescent="0.2">
      <c r="A239" s="8" t="s">
        <v>272</v>
      </c>
      <c r="B239" s="12" t="s">
        <v>273</v>
      </c>
      <c r="C239" s="2">
        <v>252810</v>
      </c>
      <c r="D239" s="2">
        <v>578820</v>
      </c>
      <c r="E239" s="1" t="s">
        <v>211</v>
      </c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>
        <v>1.5105999999999999</v>
      </c>
      <c r="R239" s="3">
        <v>1.5022</v>
      </c>
      <c r="S239" s="4">
        <f t="shared" ref="S239:S251" si="16">(R239-Q239)*1000</f>
        <v>-8.3999999999999631</v>
      </c>
      <c r="T239">
        <f>VLOOKUP(B239,[1]Blad1!$A$2:$D$235,4,FALSE)</f>
        <v>1.4911000000000001</v>
      </c>
      <c r="U239" s="4">
        <f t="shared" si="13"/>
        <v>-11.099999999999888</v>
      </c>
      <c r="V239" s="7"/>
      <c r="W239" s="7"/>
      <c r="X239" s="7"/>
      <c r="Y239" s="7"/>
    </row>
    <row r="240" spans="1:25" x14ac:dyDescent="0.2">
      <c r="A240" s="8" t="s">
        <v>274</v>
      </c>
      <c r="B240" s="12" t="s">
        <v>275</v>
      </c>
      <c r="C240" s="2">
        <v>255560</v>
      </c>
      <c r="D240" s="2">
        <v>576310</v>
      </c>
      <c r="E240" s="1" t="s">
        <v>211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>
        <v>2.5466000000000002</v>
      </c>
      <c r="R240" s="3">
        <v>2.5358999999999998</v>
      </c>
      <c r="S240" s="4">
        <f t="shared" si="16"/>
        <v>-10.700000000000376</v>
      </c>
      <c r="T240" t="e">
        <f>VLOOKUP(B240,[1]Blad1!$A$2:$D$235,4,FALSE)</f>
        <v>#N/A</v>
      </c>
      <c r="U240" s="4" t="e">
        <f t="shared" si="13"/>
        <v>#N/A</v>
      </c>
      <c r="V240" s="7"/>
      <c r="W240" s="7"/>
      <c r="X240" s="7"/>
      <c r="Y240" s="7"/>
    </row>
    <row r="241" spans="1:25" x14ac:dyDescent="0.2">
      <c r="A241" s="1" t="s">
        <v>276</v>
      </c>
      <c r="B241" s="1" t="s">
        <v>277</v>
      </c>
      <c r="C241" s="2">
        <v>250360</v>
      </c>
      <c r="D241" s="2">
        <v>575120</v>
      </c>
      <c r="E241" s="1" t="s">
        <v>5</v>
      </c>
      <c r="F241" s="3">
        <v>2.5642999999999998</v>
      </c>
      <c r="G241" s="3">
        <v>2.5634999999999999</v>
      </c>
      <c r="H241" s="3">
        <v>2.5644</v>
      </c>
      <c r="I241" s="3">
        <v>2.5629</v>
      </c>
      <c r="J241" s="3">
        <v>2.5626000000000002</v>
      </c>
      <c r="K241" s="3">
        <v>2.5621</v>
      </c>
      <c r="L241" s="3">
        <v>2.5626000000000002</v>
      </c>
      <c r="M241" s="3">
        <v>2.5613000000000001</v>
      </c>
      <c r="N241" s="3">
        <v>2.5590999999999999</v>
      </c>
      <c r="O241" s="3">
        <v>2.5596000000000001</v>
      </c>
      <c r="P241" s="3">
        <v>2.5581999999999998</v>
      </c>
      <c r="Q241" s="3">
        <v>2.5558000000000001</v>
      </c>
      <c r="R241" s="3">
        <v>2.5472000000000001</v>
      </c>
      <c r="S241" s="4">
        <f t="shared" si="16"/>
        <v>-8.599999999999941</v>
      </c>
      <c r="T241" t="e">
        <f>VLOOKUP(B241,[1]Blad1!$A$2:$D$235,4,FALSE)</f>
        <v>#N/A</v>
      </c>
      <c r="U241" s="4" t="e">
        <f t="shared" si="13"/>
        <v>#N/A</v>
      </c>
    </row>
    <row r="242" spans="1:25" x14ac:dyDescent="0.2">
      <c r="A242" s="8" t="s">
        <v>278</v>
      </c>
      <c r="B242" s="12" t="s">
        <v>279</v>
      </c>
      <c r="C242" s="2">
        <v>250080</v>
      </c>
      <c r="D242" s="2">
        <v>576540</v>
      </c>
      <c r="E242" s="1" t="s">
        <v>211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>
        <v>2.3929999999999998</v>
      </c>
      <c r="R242" s="3">
        <v>2.3841000000000001</v>
      </c>
      <c r="S242" s="4">
        <f t="shared" si="16"/>
        <v>-8.8999999999996859</v>
      </c>
      <c r="T242" t="e">
        <f>VLOOKUP(B242,[1]Blad1!$A$2:$D$235,4,FALSE)</f>
        <v>#N/A</v>
      </c>
      <c r="U242" s="4" t="e">
        <f t="shared" si="13"/>
        <v>#N/A</v>
      </c>
      <c r="V242" s="7"/>
      <c r="W242" s="7"/>
      <c r="X242" s="7"/>
      <c r="Y242" s="7"/>
    </row>
    <row r="243" spans="1:25" x14ac:dyDescent="0.2">
      <c r="A243" s="8" t="s">
        <v>280</v>
      </c>
      <c r="B243" s="12" t="s">
        <v>281</v>
      </c>
      <c r="C243" s="2">
        <v>250230</v>
      </c>
      <c r="D243" s="2">
        <v>576990</v>
      </c>
      <c r="E243" s="1" t="s">
        <v>211</v>
      </c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>
        <v>1.2625999999999999</v>
      </c>
      <c r="R243" s="3">
        <v>1.2523</v>
      </c>
      <c r="S243" s="4">
        <f t="shared" si="16"/>
        <v>-10.299999999999976</v>
      </c>
      <c r="T243">
        <f>VLOOKUP(B243,[1]Blad1!$A$2:$D$235,4,FALSE)</f>
        <v>1.2390000000000001</v>
      </c>
      <c r="U243" s="4">
        <f t="shared" si="13"/>
        <v>-13.299999999999867</v>
      </c>
      <c r="V243" s="7"/>
      <c r="W243" s="7"/>
      <c r="X243" s="7"/>
      <c r="Y243" s="7"/>
    </row>
    <row r="244" spans="1:25" x14ac:dyDescent="0.2">
      <c r="A244" s="1" t="s">
        <v>282</v>
      </c>
      <c r="B244" s="1" t="s">
        <v>283</v>
      </c>
      <c r="C244" s="2">
        <v>253800</v>
      </c>
      <c r="D244" s="2">
        <v>575250</v>
      </c>
      <c r="E244" s="1" t="s">
        <v>137</v>
      </c>
      <c r="F244" s="3">
        <v>1.8620000000000001</v>
      </c>
      <c r="G244" s="3" t="s">
        <v>39</v>
      </c>
      <c r="H244" s="3" t="s">
        <v>39</v>
      </c>
      <c r="I244" s="3" t="s">
        <v>39</v>
      </c>
      <c r="J244" s="3">
        <v>1.8620000000000001</v>
      </c>
      <c r="K244" s="3">
        <v>1.8603000000000001</v>
      </c>
      <c r="L244" s="3">
        <v>1.8617999999999999</v>
      </c>
      <c r="M244" s="3">
        <v>1.8604000000000001</v>
      </c>
      <c r="N244" s="3">
        <v>1.8576999999999999</v>
      </c>
      <c r="O244" s="3">
        <v>1.8562000000000001</v>
      </c>
      <c r="P244" s="3">
        <v>1.8565</v>
      </c>
      <c r="Q244" s="3">
        <v>1.8577999999999999</v>
      </c>
      <c r="R244" s="3">
        <v>1.8485</v>
      </c>
      <c r="S244" s="4">
        <f t="shared" si="16"/>
        <v>-9.2999999999998639</v>
      </c>
      <c r="T244" t="e">
        <f>VLOOKUP(B244,[1]Blad1!$A$2:$D$235,4,FALSE)</f>
        <v>#N/A</v>
      </c>
      <c r="U244" s="4" t="e">
        <f t="shared" si="13"/>
        <v>#N/A</v>
      </c>
    </row>
    <row r="245" spans="1:25" x14ac:dyDescent="0.2">
      <c r="A245" s="8" t="s">
        <v>284</v>
      </c>
      <c r="B245" s="12" t="s">
        <v>285</v>
      </c>
      <c r="C245" s="2">
        <v>253670</v>
      </c>
      <c r="D245" s="2">
        <v>576070</v>
      </c>
      <c r="E245" s="1" t="s">
        <v>211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>
        <v>2.0838000000000001</v>
      </c>
      <c r="R245" s="3">
        <v>2.0745</v>
      </c>
      <c r="S245" s="4">
        <f t="shared" si="16"/>
        <v>-9.300000000000086</v>
      </c>
      <c r="T245">
        <f>VLOOKUP(B245,[1]Blad1!$A$2:$D$235,4,FALSE)</f>
        <v>2.0602</v>
      </c>
      <c r="U245" s="4">
        <f t="shared" si="13"/>
        <v>-14.299999999999979</v>
      </c>
      <c r="V245" s="7"/>
      <c r="W245" s="7"/>
      <c r="X245" s="7"/>
      <c r="Y245" s="7"/>
    </row>
    <row r="246" spans="1:25" x14ac:dyDescent="0.2">
      <c r="A246" s="8" t="s">
        <v>286</v>
      </c>
      <c r="B246" s="12" t="s">
        <v>287</v>
      </c>
      <c r="C246" s="2">
        <v>251824.413</v>
      </c>
      <c r="D246" s="2">
        <v>579100.50100000005</v>
      </c>
      <c r="E246" s="1" t="s">
        <v>211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>
        <v>0.81699999999999995</v>
      </c>
      <c r="R246" s="3">
        <v>0.80840000000000001</v>
      </c>
      <c r="S246" s="4">
        <f t="shared" si="16"/>
        <v>-8.599999999999941</v>
      </c>
      <c r="T246">
        <f>VLOOKUP(B246,[1]Blad1!$A$2:$D$235,4,FALSE)</f>
        <v>0.79659999999999997</v>
      </c>
      <c r="U246" s="4">
        <f t="shared" si="13"/>
        <v>-11.800000000000033</v>
      </c>
      <c r="V246" s="7"/>
      <c r="W246" s="7"/>
      <c r="X246" s="7"/>
      <c r="Y246" s="7"/>
    </row>
    <row r="247" spans="1:25" x14ac:dyDescent="0.2">
      <c r="A247" s="1" t="s">
        <v>288</v>
      </c>
      <c r="B247" s="12" t="s">
        <v>289</v>
      </c>
      <c r="C247" s="2">
        <v>250977.92300000001</v>
      </c>
      <c r="D247" s="2">
        <v>577484.21200000006</v>
      </c>
      <c r="E247" s="1" t="s">
        <v>211</v>
      </c>
      <c r="F247" s="3"/>
      <c r="G247" s="3"/>
      <c r="H247" s="3"/>
      <c r="I247" s="3"/>
      <c r="J247" s="3"/>
      <c r="O247" s="3"/>
      <c r="P247" s="3"/>
      <c r="Q247" s="3">
        <v>1.1806000000000001</v>
      </c>
      <c r="R247" s="3">
        <v>1.1706000000000001</v>
      </c>
      <c r="S247" s="4">
        <f t="shared" si="16"/>
        <v>-10.000000000000009</v>
      </c>
      <c r="T247">
        <f>VLOOKUP(B247,[1]Blad1!$A$2:$D$235,4,FALSE)</f>
        <v>1.1577999999999999</v>
      </c>
      <c r="U247" s="4">
        <f t="shared" si="13"/>
        <v>-12.800000000000145</v>
      </c>
    </row>
    <row r="248" spans="1:25" x14ac:dyDescent="0.2">
      <c r="A248" s="1" t="s">
        <v>290</v>
      </c>
      <c r="B248" s="12" t="s">
        <v>291</v>
      </c>
      <c r="C248" s="2">
        <v>250177.66</v>
      </c>
      <c r="D248" s="2">
        <v>576259.01899999997</v>
      </c>
      <c r="E248" s="1" t="s">
        <v>211</v>
      </c>
      <c r="F248" s="3"/>
      <c r="G248" s="3"/>
      <c r="H248" s="3"/>
      <c r="I248" s="3"/>
      <c r="J248" s="3"/>
      <c r="O248" s="3"/>
      <c r="P248" s="3"/>
      <c r="Q248" s="3">
        <v>1.7262</v>
      </c>
      <c r="R248" s="3">
        <v>1.7165999999999999</v>
      </c>
      <c r="S248" s="4">
        <f t="shared" si="16"/>
        <v>-9.6000000000000529</v>
      </c>
      <c r="T248" t="e">
        <f>VLOOKUP(B248,[1]Blad1!$A$2:$D$235,4,FALSE)</f>
        <v>#N/A</v>
      </c>
      <c r="U248" s="4" t="e">
        <f t="shared" si="13"/>
        <v>#N/A</v>
      </c>
    </row>
    <row r="249" spans="1:25" x14ac:dyDescent="0.2">
      <c r="A249" s="8" t="s">
        <v>292</v>
      </c>
      <c r="B249" s="12" t="s">
        <v>293</v>
      </c>
      <c r="C249" s="2">
        <v>251815.68900000001</v>
      </c>
      <c r="D249" s="2">
        <v>577541.66500000004</v>
      </c>
      <c r="E249" s="1" t="s">
        <v>211</v>
      </c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>
        <v>1.1659999999999999</v>
      </c>
      <c r="R249" s="3">
        <v>1.1569</v>
      </c>
      <c r="S249" s="4">
        <f t="shared" si="16"/>
        <v>-9.099999999999886</v>
      </c>
      <c r="T249">
        <f>VLOOKUP(B249,[1]Blad1!$A$2:$D$235,4,FALSE)</f>
        <v>1.1449</v>
      </c>
      <c r="U249" s="4">
        <f t="shared" si="13"/>
        <v>-12.000000000000011</v>
      </c>
      <c r="V249" s="7"/>
      <c r="W249" s="7"/>
      <c r="X249" s="7"/>
      <c r="Y249" s="7"/>
    </row>
    <row r="250" spans="1:25" x14ac:dyDescent="0.2">
      <c r="A250" s="8" t="s">
        <v>294</v>
      </c>
      <c r="B250" s="12" t="s">
        <v>295</v>
      </c>
      <c r="C250" s="2">
        <v>252145.68599999999</v>
      </c>
      <c r="D250" s="2">
        <v>579434.33499999996</v>
      </c>
      <c r="E250" s="1" t="s">
        <v>211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>
        <v>0.60609999999999997</v>
      </c>
      <c r="R250" s="3">
        <v>0.59750000000000003</v>
      </c>
      <c r="S250" s="4">
        <f t="shared" si="16"/>
        <v>-8.599999999999941</v>
      </c>
      <c r="T250">
        <f>VLOOKUP(B250,[1]Blad1!$A$2:$D$235,4,FALSE)</f>
        <v>0.58609999999999995</v>
      </c>
      <c r="U250" s="4">
        <f t="shared" si="13"/>
        <v>-11.400000000000077</v>
      </c>
      <c r="V250" s="7"/>
      <c r="W250" s="7"/>
      <c r="X250" s="7"/>
      <c r="Y250" s="7"/>
    </row>
    <row r="251" spans="1:25" x14ac:dyDescent="0.2">
      <c r="A251" s="8" t="s">
        <v>296</v>
      </c>
      <c r="B251" s="12" t="s">
        <v>297</v>
      </c>
      <c r="C251" s="2">
        <v>253603.11300000001</v>
      </c>
      <c r="D251" s="2">
        <v>576803.29</v>
      </c>
      <c r="E251" s="1" t="s">
        <v>211</v>
      </c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>
        <v>1.1884999999999999</v>
      </c>
      <c r="R251" s="3">
        <v>1.1788000000000001</v>
      </c>
      <c r="S251" s="4">
        <f t="shared" si="16"/>
        <v>-9.6999999999998199</v>
      </c>
      <c r="T251">
        <f>VLOOKUP(B251,[1]Blad1!$A$2:$D$235,4,FALSE)</f>
        <v>1.1649</v>
      </c>
      <c r="U251" s="4">
        <f t="shared" si="13"/>
        <v>-13.900000000000023</v>
      </c>
      <c r="V251" s="7"/>
      <c r="W251" s="7"/>
      <c r="X251" s="7"/>
      <c r="Y251" s="7"/>
    </row>
    <row r="252" spans="1:25" x14ac:dyDescent="0.2">
      <c r="A252" s="8" t="s">
        <v>298</v>
      </c>
      <c r="B252" t="s">
        <v>299</v>
      </c>
      <c r="C252" s="2">
        <v>250117.54</v>
      </c>
      <c r="D252" s="2">
        <v>575295.17000000004</v>
      </c>
      <c r="E252" s="1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3">
        <v>1.5837000000000001</v>
      </c>
      <c r="S252" s="7" t="s">
        <v>300</v>
      </c>
      <c r="T252" t="e">
        <f>VLOOKUP(B252,[1]Blad1!$A$2:$D$235,4,FALSE)</f>
        <v>#N/A</v>
      </c>
      <c r="U252" s="4" t="e">
        <f t="shared" si="13"/>
        <v>#N/A</v>
      </c>
      <c r="V252" s="7"/>
      <c r="W252" s="7"/>
      <c r="X252" s="7"/>
      <c r="Y252" s="7"/>
    </row>
    <row r="253" spans="1:25" x14ac:dyDescent="0.2">
      <c r="A253" s="8" t="s">
        <v>301</v>
      </c>
      <c r="B253" t="s">
        <v>302</v>
      </c>
      <c r="C253" s="2">
        <v>255759.361</v>
      </c>
      <c r="D253" s="2">
        <v>575970.99600000004</v>
      </c>
      <c r="E253" s="1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3">
        <v>1.7964</v>
      </c>
      <c r="S253" s="7" t="s">
        <v>300</v>
      </c>
      <c r="T253" t="e">
        <f>VLOOKUP(B253,[1]Blad1!$A$2:$D$235,4,FALSE)</f>
        <v>#N/A</v>
      </c>
      <c r="U253" s="4" t="e">
        <f t="shared" si="13"/>
        <v>#N/A</v>
      </c>
      <c r="V253" s="7"/>
      <c r="W253" s="7"/>
      <c r="X253" s="7"/>
      <c r="Y253" s="7"/>
    </row>
    <row r="254" spans="1:25" x14ac:dyDescent="0.2">
      <c r="A254" s="1" t="s">
        <v>303</v>
      </c>
      <c r="B254" s="1" t="s">
        <v>304</v>
      </c>
      <c r="C254" s="2">
        <v>249920</v>
      </c>
      <c r="D254" s="2">
        <v>566480</v>
      </c>
      <c r="E254" s="1" t="s">
        <v>167</v>
      </c>
      <c r="F254" s="3">
        <v>2.7564000000000002</v>
      </c>
      <c r="G254" s="3" t="s">
        <v>39</v>
      </c>
      <c r="H254" s="3" t="s">
        <v>39</v>
      </c>
      <c r="I254" s="3" t="s">
        <v>39</v>
      </c>
      <c r="J254" s="3" t="s">
        <v>39</v>
      </c>
      <c r="K254" s="3">
        <v>2.7570000000000001</v>
      </c>
      <c r="L254" s="3">
        <v>2.758</v>
      </c>
      <c r="M254" s="3">
        <v>2.7618999999999998</v>
      </c>
      <c r="N254" s="3">
        <v>2.7642000000000002</v>
      </c>
      <c r="O254" s="3">
        <v>2.7683</v>
      </c>
      <c r="P254" s="3">
        <v>2.7715000000000001</v>
      </c>
      <c r="Q254" s="3">
        <v>2.7785000000000002</v>
      </c>
      <c r="R254" s="3">
        <v>2.7787000000000002</v>
      </c>
      <c r="S254" s="4">
        <f>(R254-Q254)*1000</f>
        <v>0.19999999999997797</v>
      </c>
      <c r="T254" t="e">
        <f>VLOOKUP(B254,[1]Blad1!$A$2:$D$235,4,FALSE)</f>
        <v>#N/A</v>
      </c>
      <c r="U254" s="4" t="e">
        <f t="shared" si="13"/>
        <v>#N/A</v>
      </c>
      <c r="V254" s="7"/>
      <c r="W254" s="7"/>
      <c r="X254" s="7"/>
      <c r="Y254" s="7"/>
    </row>
    <row r="255" spans="1:25" x14ac:dyDescent="0.2">
      <c r="A255" s="1" t="s">
        <v>305</v>
      </c>
      <c r="B255" s="1" t="s">
        <v>306</v>
      </c>
      <c r="C255" s="2">
        <v>248946.07</v>
      </c>
      <c r="D255" s="2">
        <v>248946.07</v>
      </c>
      <c r="E255" s="2" t="s">
        <v>5</v>
      </c>
      <c r="F255" s="3">
        <v>1.9192</v>
      </c>
      <c r="G255" s="3">
        <v>1.9194</v>
      </c>
      <c r="H255" s="3">
        <v>1.9152</v>
      </c>
      <c r="I255" s="3">
        <v>1.9014</v>
      </c>
      <c r="J255" s="3">
        <v>1.8979999999999999</v>
      </c>
      <c r="K255" s="3">
        <v>1.8916999999999999</v>
      </c>
      <c r="L255" s="3">
        <v>1.8902000000000001</v>
      </c>
      <c r="M255" s="3">
        <v>1.89</v>
      </c>
      <c r="N255" s="3">
        <v>1.8887</v>
      </c>
      <c r="O255" s="3">
        <v>1.8887</v>
      </c>
      <c r="P255" s="3"/>
      <c r="Q255" s="3"/>
      <c r="R255" s="3"/>
      <c r="S255" s="4"/>
      <c r="T255" t="e">
        <f>VLOOKUP(B255,[1]Blad1!$A$2:$D$235,4,FALSE)</f>
        <v>#N/A</v>
      </c>
      <c r="U255" s="4" t="e">
        <f t="shared" si="13"/>
        <v>#N/A</v>
      </c>
      <c r="V255" s="7"/>
      <c r="W255" s="7"/>
      <c r="X255" s="7"/>
      <c r="Y255" s="7"/>
    </row>
    <row r="256" spans="1:25" x14ac:dyDescent="0.2">
      <c r="A256" s="1" t="s">
        <v>307</v>
      </c>
      <c r="B256" s="1" t="s">
        <v>308</v>
      </c>
      <c r="C256" s="2">
        <v>249380</v>
      </c>
      <c r="D256" s="2">
        <v>567830</v>
      </c>
      <c r="E256" s="1" t="s">
        <v>5</v>
      </c>
      <c r="F256" s="3">
        <v>2.57</v>
      </c>
      <c r="G256" s="3">
        <v>2.5707</v>
      </c>
      <c r="H256" s="3">
        <v>2.5733999999999999</v>
      </c>
      <c r="I256" s="3">
        <v>2.5724999999999998</v>
      </c>
      <c r="J256" s="3">
        <v>2.5726</v>
      </c>
      <c r="K256" s="3">
        <v>2.5731000000000002</v>
      </c>
      <c r="L256" s="3">
        <v>2.5747</v>
      </c>
      <c r="M256" s="3">
        <v>2.5762</v>
      </c>
      <c r="N256" s="3">
        <v>2.5789</v>
      </c>
      <c r="O256" s="3">
        <v>2.5827</v>
      </c>
      <c r="P256" s="3">
        <v>2.5863</v>
      </c>
      <c r="Q256" s="3">
        <v>2.5924</v>
      </c>
      <c r="R256" s="3">
        <v>2.5910000000000002</v>
      </c>
      <c r="S256" s="4">
        <f>(R256-Q256)*1000</f>
        <v>-1.3999999999998458</v>
      </c>
      <c r="T256">
        <f>VLOOKUP(B256,[1]Blad1!$A$2:$D$235,4,FALSE)</f>
        <v>2.5869</v>
      </c>
      <c r="U256" s="4">
        <f t="shared" si="13"/>
        <v>-4.1000000000002146</v>
      </c>
    </row>
    <row r="257" spans="1:25" x14ac:dyDescent="0.2">
      <c r="A257" s="1" t="s">
        <v>309</v>
      </c>
      <c r="B257" s="1" t="s">
        <v>310</v>
      </c>
      <c r="C257" s="2">
        <v>248560</v>
      </c>
      <c r="D257" s="2">
        <v>569610</v>
      </c>
      <c r="E257" s="1" t="s">
        <v>5</v>
      </c>
      <c r="F257" s="3">
        <v>3.2593000000000001</v>
      </c>
      <c r="G257" s="3">
        <v>3.2576999999999998</v>
      </c>
      <c r="H257" s="3">
        <v>3.2606000000000002</v>
      </c>
      <c r="I257" s="3">
        <v>3.2623000000000002</v>
      </c>
      <c r="J257" s="3">
        <v>3.2629000000000001</v>
      </c>
      <c r="K257" s="3">
        <v>3.2658</v>
      </c>
      <c r="L257" s="3">
        <v>3.2683</v>
      </c>
      <c r="M257" s="3">
        <v>3.2696999999999998</v>
      </c>
      <c r="N257" s="3">
        <v>3.2740999999999998</v>
      </c>
      <c r="O257" s="3">
        <v>3.2778999999999998</v>
      </c>
      <c r="P257" s="3">
        <v>3.2820999999999998</v>
      </c>
      <c r="Q257" s="3">
        <v>3.2877000000000001</v>
      </c>
      <c r="R257" s="3">
        <v>3.286</v>
      </c>
      <c r="S257" s="4">
        <f>(R257-Q257)*1000</f>
        <v>-1.7000000000000348</v>
      </c>
      <c r="T257">
        <f>VLOOKUP(B257,[1]Blad1!$A$2:$D$235,4,FALSE)</f>
        <v>3.2826</v>
      </c>
      <c r="U257" s="4">
        <f t="shared" si="13"/>
        <v>-3.4000000000000696</v>
      </c>
      <c r="V257" s="7"/>
      <c r="W257" s="7"/>
      <c r="X257" s="7"/>
      <c r="Y257" s="7"/>
    </row>
    <row r="258" spans="1:25" x14ac:dyDescent="0.2">
      <c r="A258" s="8" t="s">
        <v>311</v>
      </c>
      <c r="B258" s="12" t="s">
        <v>312</v>
      </c>
      <c r="C258" s="2">
        <v>245790</v>
      </c>
      <c r="D258" s="2">
        <v>570790</v>
      </c>
      <c r="E258" s="1" t="s">
        <v>211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>
        <v>2.3616000000000001</v>
      </c>
      <c r="R258" s="3">
        <v>2.3607999999999998</v>
      </c>
      <c r="S258" s="4">
        <f>(R258-Q258)*1000</f>
        <v>-0.80000000000035598</v>
      </c>
      <c r="T258">
        <f>VLOOKUP(B258,[1]Blad1!$A$2:$D$235,4,FALSE)</f>
        <v>2.3580000000000001</v>
      </c>
      <c r="U258" s="4">
        <f t="shared" si="13"/>
        <v>-2.7999999999996916</v>
      </c>
      <c r="V258" s="7"/>
      <c r="W258" s="7"/>
      <c r="X258" s="7"/>
      <c r="Y258" s="7"/>
    </row>
    <row r="259" spans="1:25" x14ac:dyDescent="0.2">
      <c r="A259" s="1" t="s">
        <v>313</v>
      </c>
      <c r="B259" s="1" t="s">
        <v>314</v>
      </c>
      <c r="C259" s="2">
        <v>248090</v>
      </c>
      <c r="D259" s="2">
        <v>570589</v>
      </c>
      <c r="E259" s="2" t="s">
        <v>5</v>
      </c>
      <c r="F259" s="3">
        <v>3.4135</v>
      </c>
      <c r="G259" s="3">
        <v>3.411</v>
      </c>
      <c r="H259" s="3">
        <v>3.4148000000000001</v>
      </c>
      <c r="I259" s="3">
        <v>3.4167000000000001</v>
      </c>
      <c r="J259" s="3">
        <v>3.4192</v>
      </c>
      <c r="K259" s="3">
        <v>3.4224000000000001</v>
      </c>
      <c r="L259" s="3"/>
      <c r="M259" s="3"/>
      <c r="N259" s="3"/>
      <c r="O259" s="3"/>
      <c r="P259" s="3"/>
      <c r="Q259" s="3"/>
      <c r="R259" s="3"/>
      <c r="S259" s="4"/>
      <c r="T259" t="e">
        <f>VLOOKUP(B259,[1]Blad1!$A$2:$D$235,4,FALSE)</f>
        <v>#N/A</v>
      </c>
      <c r="U259" s="4" t="e">
        <f t="shared" ref="U259:U322" si="17">(T259-R259)*1000</f>
        <v>#N/A</v>
      </c>
    </row>
    <row r="260" spans="1:25" x14ac:dyDescent="0.2">
      <c r="A260" s="8" t="s">
        <v>315</v>
      </c>
      <c r="B260" s="12" t="s">
        <v>316</v>
      </c>
      <c r="C260" s="2">
        <v>246930</v>
      </c>
      <c r="D260" s="2">
        <v>571270</v>
      </c>
      <c r="E260" s="1" t="s">
        <v>211</v>
      </c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>
        <v>3.1564999999999999</v>
      </c>
      <c r="R260" s="3">
        <v>3.1551999999999998</v>
      </c>
      <c r="S260" s="4">
        <f t="shared" ref="S260:S296" si="18">(R260-Q260)*1000</f>
        <v>-1.3000000000000789</v>
      </c>
      <c r="T260">
        <f>VLOOKUP(B260,[1]Blad1!$A$2:$D$235,4,FALSE)</f>
        <v>3.1501999999999999</v>
      </c>
      <c r="U260" s="4">
        <f t="shared" si="17"/>
        <v>-4.9999999999998934</v>
      </c>
      <c r="V260" s="7"/>
      <c r="W260" s="7"/>
      <c r="X260" s="7"/>
      <c r="Y260" s="7"/>
    </row>
    <row r="261" spans="1:25" x14ac:dyDescent="0.2">
      <c r="A261" s="1" t="s">
        <v>317</v>
      </c>
      <c r="B261" s="1" t="s">
        <v>318</v>
      </c>
      <c r="C261" s="2">
        <v>249820</v>
      </c>
      <c r="D261" s="2">
        <v>573110</v>
      </c>
      <c r="E261" s="1" t="s">
        <v>5</v>
      </c>
      <c r="F261" s="3">
        <v>2.4864999999999999</v>
      </c>
      <c r="G261" s="3">
        <v>2.4841000000000002</v>
      </c>
      <c r="H261" s="3">
        <v>2.4866999999999999</v>
      </c>
      <c r="I261" s="3">
        <v>2.4857</v>
      </c>
      <c r="J261" s="3">
        <v>2.4864999999999999</v>
      </c>
      <c r="K261" s="3">
        <v>2.4859</v>
      </c>
      <c r="L261" s="3">
        <v>2.4881000000000002</v>
      </c>
      <c r="M261" s="3">
        <v>2.4868999999999999</v>
      </c>
      <c r="N261" s="3">
        <v>2.4868000000000001</v>
      </c>
      <c r="O261" s="3">
        <v>2.4868000000000001</v>
      </c>
      <c r="P261" s="3">
        <v>2.4855999999999998</v>
      </c>
      <c r="Q261" s="3">
        <v>2.4849999999999999</v>
      </c>
      <c r="R261" s="3">
        <v>2.4767000000000001</v>
      </c>
      <c r="S261" s="4">
        <f t="shared" si="18"/>
        <v>-8.299999999999752</v>
      </c>
      <c r="T261">
        <f>VLOOKUP(B261,[1]Blad1!$A$2:$D$235,4,FALSE)</f>
        <v>2.4660000000000002</v>
      </c>
      <c r="U261" s="4">
        <f t="shared" si="17"/>
        <v>-10.699999999999932</v>
      </c>
      <c r="V261" s="7"/>
      <c r="W261" s="7"/>
      <c r="X261" s="7"/>
      <c r="Y261" s="7"/>
    </row>
    <row r="262" spans="1:25" x14ac:dyDescent="0.2">
      <c r="A262" s="1" t="s">
        <v>319</v>
      </c>
      <c r="B262" s="1" t="s">
        <v>320</v>
      </c>
      <c r="C262" s="2">
        <v>248080</v>
      </c>
      <c r="D262" s="2">
        <v>573750</v>
      </c>
      <c r="E262" s="1" t="s">
        <v>137</v>
      </c>
      <c r="F262" s="3">
        <v>1.8959999999999999</v>
      </c>
      <c r="G262" s="3" t="s">
        <v>39</v>
      </c>
      <c r="H262" s="3" t="s">
        <v>39</v>
      </c>
      <c r="I262" s="3" t="s">
        <v>39</v>
      </c>
      <c r="J262" s="3">
        <v>1.8959999999999999</v>
      </c>
      <c r="K262" s="3">
        <v>1.8976999999999999</v>
      </c>
      <c r="L262" s="3">
        <v>1.8971</v>
      </c>
      <c r="M262" s="3">
        <v>1.8977999999999999</v>
      </c>
      <c r="N262" s="3">
        <v>1.8982000000000001</v>
      </c>
      <c r="O262" s="3">
        <v>1.9004000000000001</v>
      </c>
      <c r="P262" s="3">
        <v>1.903</v>
      </c>
      <c r="Q262" s="3">
        <v>1.9049</v>
      </c>
      <c r="R262" s="3">
        <v>1.8993</v>
      </c>
      <c r="S262" s="4">
        <f t="shared" si="18"/>
        <v>-5.6000000000000494</v>
      </c>
      <c r="T262">
        <f>VLOOKUP(B262,[1]Blad1!$A$2:$D$235,4,FALSE)</f>
        <v>1.8900999999999999</v>
      </c>
      <c r="U262" s="4">
        <f t="shared" si="17"/>
        <v>-9.200000000000097</v>
      </c>
    </row>
    <row r="263" spans="1:25" x14ac:dyDescent="0.2">
      <c r="A263" s="1" t="s">
        <v>321</v>
      </c>
      <c r="B263" s="12" t="s">
        <v>322</v>
      </c>
      <c r="C263" s="2">
        <v>248510</v>
      </c>
      <c r="D263" s="2">
        <v>564760</v>
      </c>
      <c r="E263" s="1" t="s">
        <v>211</v>
      </c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>
        <v>3.2591999999999999</v>
      </c>
      <c r="R263" s="3">
        <v>3.2585999999999999</v>
      </c>
      <c r="S263" s="4">
        <f t="shared" si="18"/>
        <v>-0.59999999999993392</v>
      </c>
      <c r="T263" t="e">
        <f>VLOOKUP(B263,[1]Blad1!$A$2:$D$235,4,FALSE)</f>
        <v>#N/A</v>
      </c>
      <c r="U263" s="4" t="e">
        <f t="shared" si="17"/>
        <v>#N/A</v>
      </c>
      <c r="V263" s="7"/>
      <c r="W263" s="7"/>
      <c r="X263" s="7"/>
      <c r="Y263" s="7"/>
    </row>
    <row r="264" spans="1:25" x14ac:dyDescent="0.2">
      <c r="A264" s="8" t="s">
        <v>323</v>
      </c>
      <c r="B264" s="12" t="s">
        <v>324</v>
      </c>
      <c r="C264" s="2">
        <v>249330</v>
      </c>
      <c r="D264" s="2">
        <v>564330</v>
      </c>
      <c r="E264" s="1" t="s">
        <v>211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>
        <v>3.3767999999999998</v>
      </c>
      <c r="R264" s="3">
        <v>3.3763000000000001</v>
      </c>
      <c r="S264" s="4">
        <f t="shared" si="18"/>
        <v>-0.49999999999972289</v>
      </c>
      <c r="T264" t="e">
        <f>VLOOKUP(B264,[1]Blad1!$A$2:$D$235,4,FALSE)</f>
        <v>#N/A</v>
      </c>
      <c r="U264" s="4" t="e">
        <f t="shared" si="17"/>
        <v>#N/A</v>
      </c>
      <c r="V264" s="7"/>
      <c r="W264" s="7"/>
      <c r="X264" s="7"/>
      <c r="Y264" s="7"/>
    </row>
    <row r="265" spans="1:25" x14ac:dyDescent="0.2">
      <c r="A265" s="8" t="s">
        <v>325</v>
      </c>
      <c r="B265" s="12" t="s">
        <v>326</v>
      </c>
      <c r="C265" s="2">
        <v>247710</v>
      </c>
      <c r="D265" s="2">
        <v>565960</v>
      </c>
      <c r="E265" s="1" t="s">
        <v>211</v>
      </c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>
        <v>3.3315000000000001</v>
      </c>
      <c r="R265" s="3">
        <v>3.3311000000000002</v>
      </c>
      <c r="S265" s="4">
        <f t="shared" si="18"/>
        <v>-0.39999999999995595</v>
      </c>
      <c r="T265" t="e">
        <f>VLOOKUP(B265,[1]Blad1!$A$2:$D$235,4,FALSE)</f>
        <v>#N/A</v>
      </c>
      <c r="U265" s="4" t="e">
        <f t="shared" si="17"/>
        <v>#N/A</v>
      </c>
    </row>
    <row r="266" spans="1:25" x14ac:dyDescent="0.2">
      <c r="A266" s="1" t="s">
        <v>327</v>
      </c>
      <c r="B266" s="12" t="s">
        <v>328</v>
      </c>
      <c r="C266" s="2">
        <v>248110</v>
      </c>
      <c r="D266" s="2">
        <v>565350</v>
      </c>
      <c r="E266" s="1" t="s">
        <v>211</v>
      </c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>
        <v>2.629</v>
      </c>
      <c r="R266" s="3">
        <v>2.6276999999999999</v>
      </c>
      <c r="S266" s="4">
        <f t="shared" si="18"/>
        <v>-1.3000000000000789</v>
      </c>
      <c r="T266" t="e">
        <f>VLOOKUP(B266,[1]Blad1!$A$2:$D$235,4,FALSE)</f>
        <v>#N/A</v>
      </c>
      <c r="U266" s="4" t="e">
        <f t="shared" si="17"/>
        <v>#N/A</v>
      </c>
      <c r="V266" s="7"/>
      <c r="W266" s="7"/>
      <c r="X266" s="7"/>
      <c r="Y266" s="7"/>
    </row>
    <row r="267" spans="1:25" x14ac:dyDescent="0.2">
      <c r="A267" s="8" t="s">
        <v>329</v>
      </c>
      <c r="B267" s="12" t="s">
        <v>330</v>
      </c>
      <c r="C267" s="2">
        <v>247960</v>
      </c>
      <c r="D267" s="2">
        <v>565470</v>
      </c>
      <c r="E267" s="1" t="s">
        <v>211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>
        <v>2.8271000000000002</v>
      </c>
      <c r="R267" s="3">
        <v>2.8268</v>
      </c>
      <c r="S267" s="4">
        <f t="shared" si="18"/>
        <v>-0.300000000000189</v>
      </c>
      <c r="T267" t="e">
        <f>VLOOKUP(B267,[1]Blad1!$A$2:$D$235,4,FALSE)</f>
        <v>#N/A</v>
      </c>
      <c r="U267" s="4" t="e">
        <f t="shared" si="17"/>
        <v>#N/A</v>
      </c>
      <c r="V267" s="7"/>
      <c r="W267" s="7"/>
      <c r="X267" s="7"/>
      <c r="Y267" s="7"/>
    </row>
    <row r="268" spans="1:25" x14ac:dyDescent="0.2">
      <c r="A268" s="8" t="s">
        <v>331</v>
      </c>
      <c r="B268" s="12" t="s">
        <v>332</v>
      </c>
      <c r="C268" s="2">
        <v>246650</v>
      </c>
      <c r="D268" s="2">
        <v>568520</v>
      </c>
      <c r="E268" s="1" t="s">
        <v>211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>
        <v>3.0347</v>
      </c>
      <c r="R268" s="3">
        <v>3.0352999999999999</v>
      </c>
      <c r="S268" s="4">
        <f t="shared" si="18"/>
        <v>0.59999999999993392</v>
      </c>
      <c r="T268">
        <f>VLOOKUP(B268,[1]Blad1!$A$2:$D$235,4,FALSE)</f>
        <v>3.0333999999999999</v>
      </c>
      <c r="U268" s="4">
        <f t="shared" si="17"/>
        <v>-1.9000000000000128</v>
      </c>
    </row>
    <row r="269" spans="1:25" x14ac:dyDescent="0.2">
      <c r="A269" s="1" t="s">
        <v>333</v>
      </c>
      <c r="B269" s="12" t="s">
        <v>334</v>
      </c>
      <c r="C269" s="2">
        <v>244822.715</v>
      </c>
      <c r="D269" s="2">
        <v>570780.31799999997</v>
      </c>
      <c r="E269" s="1" t="s">
        <v>211</v>
      </c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>
        <v>2.4333999999999998</v>
      </c>
      <c r="R269" s="3">
        <v>2.4333</v>
      </c>
      <c r="S269" s="4">
        <f t="shared" si="18"/>
        <v>-9.9999999999766942E-2</v>
      </c>
      <c r="T269">
        <f>VLOOKUP(B269,[1]Blad1!$A$2:$D$235,4,FALSE)</f>
        <v>2.4314</v>
      </c>
      <c r="U269" s="4">
        <f t="shared" si="17"/>
        <v>-1.9000000000000128</v>
      </c>
      <c r="V269" s="7"/>
      <c r="W269" s="7"/>
      <c r="X269" s="7"/>
      <c r="Y269" s="7"/>
    </row>
    <row r="270" spans="1:25" x14ac:dyDescent="0.2">
      <c r="A270" s="8" t="s">
        <v>335</v>
      </c>
      <c r="B270" s="12" t="s">
        <v>336</v>
      </c>
      <c r="C270" s="2">
        <v>247720</v>
      </c>
      <c r="D270" s="2">
        <v>566710</v>
      </c>
      <c r="E270" s="1" t="s">
        <v>211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>
        <v>2.4125999999999999</v>
      </c>
      <c r="R270" s="3">
        <v>2.4112</v>
      </c>
      <c r="S270" s="4">
        <f t="shared" si="18"/>
        <v>-1.3999999999998458</v>
      </c>
      <c r="T270" t="e">
        <f>VLOOKUP(B270,[1]Blad1!$A$2:$D$235,4,FALSE)</f>
        <v>#N/A</v>
      </c>
      <c r="U270" s="4" t="e">
        <f t="shared" si="17"/>
        <v>#N/A</v>
      </c>
      <c r="V270" s="7"/>
      <c r="W270" s="7"/>
      <c r="X270" s="7"/>
      <c r="Y270" s="7"/>
    </row>
    <row r="271" spans="1:25" x14ac:dyDescent="0.2">
      <c r="A271" s="8" t="s">
        <v>337</v>
      </c>
      <c r="B271" s="12" t="s">
        <v>338</v>
      </c>
      <c r="C271" s="2">
        <v>247310</v>
      </c>
      <c r="D271" s="2">
        <v>566410</v>
      </c>
      <c r="E271" s="1" t="s">
        <v>211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>
        <v>2.536</v>
      </c>
      <c r="R271" s="3">
        <v>2.5352999999999999</v>
      </c>
      <c r="S271" s="4">
        <f t="shared" si="18"/>
        <v>-0.70000000000014495</v>
      </c>
      <c r="T271" t="e">
        <f>VLOOKUP(B271,[1]Blad1!$A$2:$D$235,4,FALSE)</f>
        <v>#N/A</v>
      </c>
      <c r="U271" s="4" t="e">
        <f t="shared" si="17"/>
        <v>#N/A</v>
      </c>
    </row>
    <row r="272" spans="1:25" x14ac:dyDescent="0.2">
      <c r="A272" s="1" t="s">
        <v>339</v>
      </c>
      <c r="B272" s="12" t="s">
        <v>340</v>
      </c>
      <c r="C272" s="2">
        <v>245220</v>
      </c>
      <c r="D272" s="2">
        <v>568630</v>
      </c>
      <c r="E272" s="1" t="s">
        <v>211</v>
      </c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>
        <v>3.1939000000000002</v>
      </c>
      <c r="R272" s="3">
        <v>3.1953</v>
      </c>
      <c r="S272" s="4">
        <f t="shared" si="18"/>
        <v>1.3999999999998458</v>
      </c>
      <c r="T272">
        <f>VLOOKUP(B272,[1]Blad1!$A$2:$D$235,4,FALSE)</f>
        <v>3.1939000000000002</v>
      </c>
      <c r="U272" s="4">
        <f t="shared" si="17"/>
        <v>-1.3999999999998458</v>
      </c>
    </row>
    <row r="273" spans="1:21" x14ac:dyDescent="0.2">
      <c r="A273" s="1" t="s">
        <v>341</v>
      </c>
      <c r="B273" s="1" t="s">
        <v>342</v>
      </c>
      <c r="C273" s="2">
        <v>248690</v>
      </c>
      <c r="D273" s="2">
        <v>572500</v>
      </c>
      <c r="E273" s="1" t="s">
        <v>5</v>
      </c>
      <c r="F273" s="3">
        <v>2.7559</v>
      </c>
      <c r="G273" s="3">
        <v>2.7543000000000002</v>
      </c>
      <c r="H273" s="3">
        <v>2.758</v>
      </c>
      <c r="I273" s="3">
        <v>2.7572999999999999</v>
      </c>
      <c r="J273" s="3">
        <v>2.7597</v>
      </c>
      <c r="K273" s="3">
        <v>2.7633999999999999</v>
      </c>
      <c r="L273" s="3">
        <v>2.7650999999999999</v>
      </c>
      <c r="M273" s="3">
        <v>2.7658999999999998</v>
      </c>
      <c r="N273" s="3">
        <v>2.7681</v>
      </c>
      <c r="O273" s="3">
        <v>2.7713000000000001</v>
      </c>
      <c r="P273" s="3">
        <v>2.7743000000000002</v>
      </c>
      <c r="Q273" s="3">
        <v>2.7791999999999999</v>
      </c>
      <c r="R273" s="3">
        <v>2.7747999999999999</v>
      </c>
      <c r="S273" s="4">
        <f t="shared" si="18"/>
        <v>-4.3999999999999595</v>
      </c>
      <c r="T273">
        <f>VLOOKUP(B273,[1]Blad1!$A$2:$D$235,4,FALSE)</f>
        <v>2.7671999999999999</v>
      </c>
      <c r="U273" s="4">
        <f t="shared" si="17"/>
        <v>-7.6000000000000512</v>
      </c>
    </row>
    <row r="274" spans="1:21" x14ac:dyDescent="0.2">
      <c r="A274" s="1" t="s">
        <v>343</v>
      </c>
      <c r="B274" s="1" t="s">
        <v>344</v>
      </c>
      <c r="C274" s="2">
        <v>248230</v>
      </c>
      <c r="D274" s="2">
        <v>571900</v>
      </c>
      <c r="E274" s="1" t="s">
        <v>5</v>
      </c>
      <c r="F274" s="3">
        <v>2.5699000000000001</v>
      </c>
      <c r="G274" s="3">
        <v>2.5680000000000001</v>
      </c>
      <c r="H274" s="3">
        <v>2.5714000000000001</v>
      </c>
      <c r="I274" s="3">
        <v>2.5724</v>
      </c>
      <c r="J274" s="3">
        <v>2.5749</v>
      </c>
      <c r="K274" s="3">
        <v>2.5777000000000001</v>
      </c>
      <c r="L274" s="3">
        <v>2.5813999999999999</v>
      </c>
      <c r="M274" s="3">
        <v>2.5836999999999999</v>
      </c>
      <c r="N274" s="3">
        <v>2.5880000000000001</v>
      </c>
      <c r="O274" s="3">
        <v>2.5912000000000002</v>
      </c>
      <c r="P274" s="3">
        <v>2.5956000000000001</v>
      </c>
      <c r="Q274" s="3">
        <v>2.5994999999999999</v>
      </c>
      <c r="R274" s="3">
        <v>2.5975000000000001</v>
      </c>
      <c r="S274" s="4">
        <f t="shared" si="18"/>
        <v>-1.9999999999997797</v>
      </c>
      <c r="T274">
        <f>VLOOKUP(B274,[1]Blad1!$A$2:$D$235,4,FALSE)</f>
        <v>2.5912000000000002</v>
      </c>
      <c r="U274" s="4">
        <f t="shared" si="17"/>
        <v>-6.2999999999999723</v>
      </c>
    </row>
    <row r="275" spans="1:21" x14ac:dyDescent="0.2">
      <c r="A275" s="1" t="s">
        <v>345</v>
      </c>
      <c r="B275" s="1" t="s">
        <v>346</v>
      </c>
      <c r="C275" s="2">
        <v>248410</v>
      </c>
      <c r="D275" s="2">
        <v>573080</v>
      </c>
      <c r="E275" s="1" t="s">
        <v>137</v>
      </c>
      <c r="F275" s="3">
        <v>2.4769000000000001</v>
      </c>
      <c r="G275" s="3" t="s">
        <v>39</v>
      </c>
      <c r="H275" s="3" t="s">
        <v>39</v>
      </c>
      <c r="I275" s="3" t="s">
        <v>39</v>
      </c>
      <c r="J275" s="3">
        <v>2.4769000000000001</v>
      </c>
      <c r="K275" s="3">
        <v>2.4799000000000002</v>
      </c>
      <c r="L275" s="3">
        <v>2.4805999999999999</v>
      </c>
      <c r="M275" s="3">
        <v>2.4811000000000001</v>
      </c>
      <c r="N275" s="3">
        <v>2.4839000000000002</v>
      </c>
      <c r="O275" s="3">
        <v>2.4866000000000001</v>
      </c>
      <c r="P275" s="3">
        <v>2.4895999999999998</v>
      </c>
      <c r="Q275" s="3">
        <v>2.4940000000000002</v>
      </c>
      <c r="R275" s="3">
        <v>2.4891999999999999</v>
      </c>
      <c r="S275" s="4">
        <f t="shared" si="18"/>
        <v>-4.8000000000003595</v>
      </c>
      <c r="T275">
        <f>VLOOKUP(B275,[1]Blad1!$A$2:$D$235,4,FALSE)</f>
        <v>2.4811000000000001</v>
      </c>
      <c r="U275" s="4">
        <f t="shared" si="17"/>
        <v>-8.099999999999774</v>
      </c>
    </row>
    <row r="276" spans="1:21" x14ac:dyDescent="0.2">
      <c r="A276" s="1" t="s">
        <v>347</v>
      </c>
      <c r="B276" s="1" t="s">
        <v>348</v>
      </c>
      <c r="C276" s="2">
        <v>249320</v>
      </c>
      <c r="D276" s="2">
        <v>574220</v>
      </c>
      <c r="E276" s="1" t="s">
        <v>5</v>
      </c>
      <c r="F276" s="3">
        <v>2.0246</v>
      </c>
      <c r="G276" s="3">
        <v>2.024</v>
      </c>
      <c r="H276" s="3">
        <v>2.0249000000000001</v>
      </c>
      <c r="I276" s="3">
        <v>2.0246</v>
      </c>
      <c r="J276" s="3">
        <v>2.0238999999999998</v>
      </c>
      <c r="K276" s="3">
        <v>2.0251999999999999</v>
      </c>
      <c r="L276" s="3">
        <v>2.0255999999999998</v>
      </c>
      <c r="M276" s="3">
        <v>2.0246</v>
      </c>
      <c r="N276" s="3">
        <v>2.0249999999999999</v>
      </c>
      <c r="O276" s="3">
        <v>2.0251999999999999</v>
      </c>
      <c r="P276" s="3">
        <v>2.0253000000000001</v>
      </c>
      <c r="Q276" s="3">
        <v>2.0253999999999999</v>
      </c>
      <c r="R276" s="3">
        <v>2.0177999999999998</v>
      </c>
      <c r="S276" s="4">
        <f t="shared" si="18"/>
        <v>-7.6000000000000512</v>
      </c>
      <c r="T276">
        <f>VLOOKUP(B276,[1]Blad1!$A$2:$D$235,4,FALSE)</f>
        <v>2.008</v>
      </c>
      <c r="U276" s="4">
        <f t="shared" si="17"/>
        <v>-9.7999999999998089</v>
      </c>
    </row>
    <row r="277" spans="1:21" x14ac:dyDescent="0.2">
      <c r="A277" s="1" t="s">
        <v>349</v>
      </c>
      <c r="B277" s="1" t="s">
        <v>350</v>
      </c>
      <c r="C277" s="2">
        <v>249440</v>
      </c>
      <c r="D277" s="2">
        <v>566980</v>
      </c>
      <c r="E277" s="1" t="s">
        <v>5</v>
      </c>
      <c r="F277" s="3">
        <v>2.7431000000000001</v>
      </c>
      <c r="G277" s="3">
        <v>2.7437</v>
      </c>
      <c r="H277" s="3">
        <v>2.746</v>
      </c>
      <c r="I277" s="3">
        <v>2.7448000000000001</v>
      </c>
      <c r="J277" s="3">
        <v>2.7454000000000001</v>
      </c>
      <c r="K277" s="3">
        <v>2.7448000000000001</v>
      </c>
      <c r="L277" s="3">
        <v>2.7458</v>
      </c>
      <c r="M277" s="3">
        <v>2.7492000000000001</v>
      </c>
      <c r="N277" s="3">
        <v>2.7513999999999998</v>
      </c>
      <c r="O277" s="3">
        <v>2.7547999999999999</v>
      </c>
      <c r="P277" s="3">
        <v>2.7574999999999998</v>
      </c>
      <c r="Q277" s="3">
        <v>2.7650000000000001</v>
      </c>
      <c r="R277" s="3">
        <v>2.7631999999999999</v>
      </c>
      <c r="S277" s="4">
        <f t="shared" si="18"/>
        <v>-1.8000000000002458</v>
      </c>
      <c r="T277" t="e">
        <f>VLOOKUP(B277,[1]Blad1!$A$2:$D$235,4,FALSE)</f>
        <v>#N/A</v>
      </c>
      <c r="U277" s="4" t="e">
        <f t="shared" si="17"/>
        <v>#N/A</v>
      </c>
    </row>
    <row r="278" spans="1:21" x14ac:dyDescent="0.2">
      <c r="A278" s="1" t="s">
        <v>351</v>
      </c>
      <c r="B278" s="1" t="s">
        <v>352</v>
      </c>
      <c r="C278" s="2">
        <v>247910.63</v>
      </c>
      <c r="D278" s="2">
        <v>571045.20200000005</v>
      </c>
      <c r="E278" s="1" t="s">
        <v>5</v>
      </c>
      <c r="F278" s="3">
        <v>3.3252000000000002</v>
      </c>
      <c r="G278" s="3">
        <v>3.3227000000000002</v>
      </c>
      <c r="H278" s="3">
        <v>3.3264999999999998</v>
      </c>
      <c r="I278" s="3">
        <v>3.3283</v>
      </c>
      <c r="J278" s="3">
        <v>3.3309000000000002</v>
      </c>
      <c r="K278" s="3">
        <v>3.3347000000000002</v>
      </c>
      <c r="L278" s="3">
        <v>3.3386999999999998</v>
      </c>
      <c r="M278" s="3">
        <v>3.3416000000000001</v>
      </c>
      <c r="N278" s="3">
        <v>3.3475000000000001</v>
      </c>
      <c r="O278" s="3">
        <v>3.3508</v>
      </c>
      <c r="P278" s="3">
        <v>3.3557999999999999</v>
      </c>
      <c r="Q278" s="3">
        <v>3.3622999999999998</v>
      </c>
      <c r="R278" s="3">
        <v>3.3612000000000002</v>
      </c>
      <c r="S278" s="4">
        <f t="shared" si="18"/>
        <v>-1.0999999999996568</v>
      </c>
      <c r="T278">
        <f>VLOOKUP(B278,[1]Blad1!$A$2:$D$235,4,FALSE)</f>
        <v>3.3567</v>
      </c>
      <c r="U278" s="4">
        <f t="shared" si="17"/>
        <v>-4.5000000000001705</v>
      </c>
    </row>
    <row r="279" spans="1:21" x14ac:dyDescent="0.2">
      <c r="A279" s="1" t="s">
        <v>353</v>
      </c>
      <c r="B279" s="1" t="s">
        <v>354</v>
      </c>
      <c r="C279" s="2">
        <v>248720</v>
      </c>
      <c r="D279" s="2">
        <v>569280</v>
      </c>
      <c r="E279" s="1" t="s">
        <v>5</v>
      </c>
      <c r="F279" s="3">
        <v>3.4053</v>
      </c>
      <c r="G279" s="3">
        <v>3.4051999999999998</v>
      </c>
      <c r="H279" s="3">
        <v>3.4081000000000001</v>
      </c>
      <c r="I279" s="3">
        <v>3.4097</v>
      </c>
      <c r="J279" s="3">
        <v>3.4108999999999998</v>
      </c>
      <c r="K279" s="3">
        <v>3.4131999999999998</v>
      </c>
      <c r="L279" s="3">
        <v>3.4159999999999999</v>
      </c>
      <c r="M279" s="3">
        <v>3.4184999999999999</v>
      </c>
      <c r="N279" s="3">
        <v>3.4228999999999998</v>
      </c>
      <c r="O279" s="3">
        <v>3.427</v>
      </c>
      <c r="P279" s="3">
        <v>3.4316</v>
      </c>
      <c r="Q279" s="3">
        <v>3.4380999999999999</v>
      </c>
      <c r="R279" s="3">
        <v>3.4373</v>
      </c>
      <c r="S279" s="4">
        <f t="shared" si="18"/>
        <v>-0.79999999999991189</v>
      </c>
      <c r="T279">
        <f>VLOOKUP(B279,[1]Blad1!$A$2:$D$235,4,FALSE)</f>
        <v>3.4336000000000002</v>
      </c>
      <c r="U279" s="4">
        <f t="shared" si="17"/>
        <v>-3.6999999999998145</v>
      </c>
    </row>
    <row r="280" spans="1:21" x14ac:dyDescent="0.2">
      <c r="A280" s="1" t="s">
        <v>355</v>
      </c>
      <c r="B280" s="1" t="s">
        <v>356</v>
      </c>
      <c r="C280" s="2">
        <v>249240</v>
      </c>
      <c r="D280" s="2">
        <v>568220</v>
      </c>
      <c r="E280" s="1" t="s">
        <v>5</v>
      </c>
      <c r="F280" s="3">
        <v>2.7229999999999999</v>
      </c>
      <c r="G280" s="3">
        <v>2.7240000000000002</v>
      </c>
      <c r="H280" s="3">
        <v>2.7262</v>
      </c>
      <c r="I280" s="3">
        <v>2.726</v>
      </c>
      <c r="J280" s="3">
        <v>2.7259000000000002</v>
      </c>
      <c r="K280" s="3">
        <v>2.7267000000000001</v>
      </c>
      <c r="L280" s="3">
        <v>2.7284000000000002</v>
      </c>
      <c r="M280" s="3">
        <v>2.7303999999999999</v>
      </c>
      <c r="N280" s="3">
        <v>2.7341000000000002</v>
      </c>
      <c r="O280" s="3">
        <v>2.738</v>
      </c>
      <c r="P280" s="3">
        <v>2.7416</v>
      </c>
      <c r="Q280" s="3">
        <v>2.7484999999999999</v>
      </c>
      <c r="R280" s="3">
        <v>2.7465000000000002</v>
      </c>
      <c r="S280" s="4">
        <f t="shared" si="18"/>
        <v>-1.9999999999997797</v>
      </c>
      <c r="T280">
        <f>VLOOKUP(B280,[1]Blad1!$A$2:$D$235,4,FALSE)</f>
        <v>2.7427000000000001</v>
      </c>
      <c r="U280" s="4">
        <f t="shared" si="17"/>
        <v>-3.8000000000000256</v>
      </c>
    </row>
    <row r="281" spans="1:21" x14ac:dyDescent="0.2">
      <c r="A281" s="8" t="s">
        <v>357</v>
      </c>
      <c r="B281" s="12" t="s">
        <v>358</v>
      </c>
      <c r="C281" s="2">
        <v>246180</v>
      </c>
      <c r="D281" s="2">
        <v>568570</v>
      </c>
      <c r="E281" s="1" t="s">
        <v>211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>
        <v>2.5825999999999998</v>
      </c>
      <c r="R281" s="3">
        <v>2.5817999999999999</v>
      </c>
      <c r="S281" s="4">
        <f t="shared" si="18"/>
        <v>-0.79999999999991189</v>
      </c>
      <c r="T281">
        <f>VLOOKUP(B281,[1]Blad1!$A$2:$D$235,4,FALSE)</f>
        <v>2.5827</v>
      </c>
      <c r="U281" s="4">
        <f t="shared" si="17"/>
        <v>0.90000000000012292</v>
      </c>
    </row>
    <row r="282" spans="1:21" x14ac:dyDescent="0.2">
      <c r="A282" s="8" t="s">
        <v>359</v>
      </c>
      <c r="B282" s="12" t="s">
        <v>360</v>
      </c>
      <c r="C282" s="2">
        <v>247450</v>
      </c>
      <c r="D282" s="2">
        <v>572040</v>
      </c>
      <c r="E282" s="1" t="s">
        <v>211</v>
      </c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>
        <v>2.9521999999999999</v>
      </c>
      <c r="R282" s="3">
        <v>2.9508999999999999</v>
      </c>
      <c r="S282" s="4">
        <f t="shared" si="18"/>
        <v>-1.3000000000000789</v>
      </c>
      <c r="T282">
        <f>VLOOKUP(B282,[1]Blad1!$A$2:$D$235,4,FALSE)</f>
        <v>2.9458000000000002</v>
      </c>
      <c r="U282" s="4">
        <f t="shared" si="17"/>
        <v>-5.0999999999996604</v>
      </c>
    </row>
    <row r="283" spans="1:21" x14ac:dyDescent="0.2">
      <c r="A283" s="1" t="s">
        <v>361</v>
      </c>
      <c r="B283" s="1" t="s">
        <v>362</v>
      </c>
      <c r="C283" s="2">
        <v>248340</v>
      </c>
      <c r="D283" s="2">
        <v>570100</v>
      </c>
      <c r="E283" s="1" t="s">
        <v>5</v>
      </c>
      <c r="F283" s="3">
        <v>3.2648999999999999</v>
      </c>
      <c r="G283" s="3">
        <v>3.2629999999999999</v>
      </c>
      <c r="H283" s="3">
        <v>3.2665000000000002</v>
      </c>
      <c r="I283" s="3">
        <v>3.2692999999999999</v>
      </c>
      <c r="J283" s="3">
        <v>3.2704</v>
      </c>
      <c r="K283" s="3">
        <v>3.2743000000000002</v>
      </c>
      <c r="L283" s="3">
        <v>3.2776000000000001</v>
      </c>
      <c r="M283" s="3">
        <v>3.2801</v>
      </c>
      <c r="N283" s="3">
        <v>3.286</v>
      </c>
      <c r="O283" s="3">
        <v>3.2896000000000001</v>
      </c>
      <c r="P283" s="3">
        <v>3.2949999999999999</v>
      </c>
      <c r="Q283" s="3">
        <v>3.3008999999999999</v>
      </c>
      <c r="R283" s="3">
        <v>3.3001999999999998</v>
      </c>
      <c r="S283" s="4">
        <f t="shared" si="18"/>
        <v>-0.70000000000014495</v>
      </c>
      <c r="T283">
        <f>VLOOKUP(B283,[1]Blad1!$A$2:$D$235,4,FALSE)</f>
        <v>3.2968999999999999</v>
      </c>
      <c r="U283" s="4">
        <f t="shared" si="17"/>
        <v>-3.2999999999998586</v>
      </c>
    </row>
    <row r="284" spans="1:21" x14ac:dyDescent="0.2">
      <c r="A284" s="1" t="s">
        <v>363</v>
      </c>
      <c r="B284" s="1" t="s">
        <v>364</v>
      </c>
      <c r="C284" s="2">
        <v>247660</v>
      </c>
      <c r="D284" s="2">
        <v>571650</v>
      </c>
      <c r="E284" s="1" t="s">
        <v>5</v>
      </c>
      <c r="F284" s="3">
        <v>3.1105</v>
      </c>
      <c r="G284" s="3">
        <v>3.1080000000000001</v>
      </c>
      <c r="H284" s="3">
        <v>3.1122000000000001</v>
      </c>
      <c r="I284" s="3">
        <v>3.1126999999999998</v>
      </c>
      <c r="J284" s="3">
        <v>3.1153</v>
      </c>
      <c r="K284" s="3">
        <v>3.1194000000000002</v>
      </c>
      <c r="L284" s="3">
        <v>3.1225999999999998</v>
      </c>
      <c r="M284" s="3">
        <v>3.1261999999999999</v>
      </c>
      <c r="N284" s="3">
        <v>3.1313</v>
      </c>
      <c r="O284" s="3">
        <v>3.1352000000000002</v>
      </c>
      <c r="P284" s="3">
        <v>3.1398000000000001</v>
      </c>
      <c r="Q284" s="3">
        <v>3.1459999999999999</v>
      </c>
      <c r="R284" s="3">
        <v>3.1448</v>
      </c>
      <c r="S284" s="4">
        <f t="shared" si="18"/>
        <v>-1.1999999999998678</v>
      </c>
      <c r="T284">
        <f>VLOOKUP(B284,[1]Blad1!$A$2:$D$235,4,FALSE)</f>
        <v>3.1396000000000002</v>
      </c>
      <c r="U284" s="4">
        <f t="shared" si="17"/>
        <v>-5.1999999999998714</v>
      </c>
    </row>
    <row r="285" spans="1:21" x14ac:dyDescent="0.2">
      <c r="A285" s="1" t="s">
        <v>365</v>
      </c>
      <c r="B285" s="12" t="s">
        <v>366</v>
      </c>
      <c r="C285" s="2">
        <v>247060</v>
      </c>
      <c r="D285" s="2">
        <v>572780</v>
      </c>
      <c r="E285" s="1" t="s">
        <v>211</v>
      </c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>
        <v>1.9997</v>
      </c>
      <c r="R285" s="3">
        <v>1.9962</v>
      </c>
      <c r="S285" s="4">
        <f t="shared" si="18"/>
        <v>-3.5000000000000586</v>
      </c>
      <c r="T285">
        <f>VLOOKUP(B285,[1]Blad1!$A$2:$D$235,4,FALSE)</f>
        <v>1.99</v>
      </c>
      <c r="U285" s="4">
        <f t="shared" si="17"/>
        <v>-6.1999999999999833</v>
      </c>
    </row>
    <row r="286" spans="1:21" x14ac:dyDescent="0.2">
      <c r="A286" s="8" t="s">
        <v>367</v>
      </c>
      <c r="B286" s="12" t="s">
        <v>368</v>
      </c>
      <c r="C286" s="2">
        <v>245770</v>
      </c>
      <c r="D286" s="2">
        <v>572340</v>
      </c>
      <c r="E286" s="1" t="s">
        <v>211</v>
      </c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>
        <v>2.2339000000000002</v>
      </c>
      <c r="R286" s="3">
        <v>2.2334999999999998</v>
      </c>
      <c r="S286" s="4">
        <f t="shared" si="18"/>
        <v>-0.40000000000040004</v>
      </c>
      <c r="T286">
        <f>VLOOKUP(B286,[1]Blad1!$A$2:$D$235,4,FALSE)</f>
        <v>2.2290000000000001</v>
      </c>
      <c r="U286" s="4">
        <f t="shared" si="17"/>
        <v>-4.4999999999997264</v>
      </c>
    </row>
    <row r="287" spans="1:21" x14ac:dyDescent="0.2">
      <c r="A287" s="8" t="s">
        <v>369</v>
      </c>
      <c r="B287" s="12" t="s">
        <v>370</v>
      </c>
      <c r="C287" s="2">
        <v>247100</v>
      </c>
      <c r="D287" s="2">
        <v>566660</v>
      </c>
      <c r="E287" s="1" t="s">
        <v>211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>
        <v>-8.3000000000000001E-3</v>
      </c>
      <c r="R287" s="3">
        <v>-8.3999999999999995E-3</v>
      </c>
      <c r="S287" s="4">
        <f t="shared" si="18"/>
        <v>-9.9999999999999395E-2</v>
      </c>
      <c r="T287" t="e">
        <f>VLOOKUP(B287,[1]Blad1!$A$2:$D$235,4,FALSE)</f>
        <v>#N/A</v>
      </c>
      <c r="U287" s="4" t="e">
        <f t="shared" si="17"/>
        <v>#N/A</v>
      </c>
    </row>
    <row r="288" spans="1:21" x14ac:dyDescent="0.2">
      <c r="A288" s="1" t="s">
        <v>371</v>
      </c>
      <c r="B288" s="12" t="s">
        <v>372</v>
      </c>
      <c r="C288" s="2">
        <v>245980</v>
      </c>
      <c r="D288" s="2">
        <v>571640</v>
      </c>
      <c r="E288" s="1" t="s">
        <v>211</v>
      </c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>
        <v>1.4089</v>
      </c>
      <c r="R288" s="3">
        <v>1.4077999999999999</v>
      </c>
      <c r="S288" s="4">
        <f t="shared" si="18"/>
        <v>-1.1000000000001009</v>
      </c>
      <c r="T288">
        <f>VLOOKUP(B288,[1]Blad1!$A$2:$D$235,4,FALSE)</f>
        <v>1.4043000000000001</v>
      </c>
      <c r="U288" s="4">
        <f t="shared" si="17"/>
        <v>-3.4999999999998366</v>
      </c>
    </row>
    <row r="289" spans="1:25" x14ac:dyDescent="0.2">
      <c r="A289" s="1" t="s">
        <v>373</v>
      </c>
      <c r="B289" s="1" t="s">
        <v>374</v>
      </c>
      <c r="C289" s="2">
        <v>248113.64300000001</v>
      </c>
      <c r="D289" s="2">
        <v>570608.80099999998</v>
      </c>
      <c r="E289" s="1" t="s">
        <v>196</v>
      </c>
      <c r="F289" s="3">
        <v>3.4308000000000001</v>
      </c>
      <c r="G289" s="3" t="s">
        <v>39</v>
      </c>
      <c r="H289" s="3" t="s">
        <v>39</v>
      </c>
      <c r="I289" s="3" t="s">
        <v>39</v>
      </c>
      <c r="J289" s="3" t="s">
        <v>39</v>
      </c>
      <c r="K289" s="3" t="s">
        <v>39</v>
      </c>
      <c r="L289" s="3">
        <v>3.4308000000000001</v>
      </c>
      <c r="M289" s="3">
        <v>3.4329000000000001</v>
      </c>
      <c r="N289" s="3">
        <v>3.4392999999999998</v>
      </c>
      <c r="O289" s="3">
        <v>3.4426000000000001</v>
      </c>
      <c r="P289" s="3">
        <v>3.4479000000000002</v>
      </c>
      <c r="Q289" s="3">
        <v>3.4542999999999999</v>
      </c>
      <c r="R289" s="3">
        <v>3.4535</v>
      </c>
      <c r="S289" s="4">
        <f t="shared" si="18"/>
        <v>-0.79999999999991189</v>
      </c>
      <c r="T289">
        <f>VLOOKUP(B289,[1]Blad1!$A$2:$D$235,4,FALSE)</f>
        <v>3.4489999999999998</v>
      </c>
      <c r="U289" s="4">
        <f t="shared" si="17"/>
        <v>-4.5000000000001705</v>
      </c>
    </row>
    <row r="290" spans="1:25" x14ac:dyDescent="0.2">
      <c r="A290" s="1" t="s">
        <v>375</v>
      </c>
      <c r="B290" s="1" t="s">
        <v>376</v>
      </c>
      <c r="C290" s="2">
        <v>249090</v>
      </c>
      <c r="D290" s="2">
        <v>567370</v>
      </c>
      <c r="E290" s="1" t="s">
        <v>209</v>
      </c>
      <c r="F290" s="3">
        <v>2.4380000000000002</v>
      </c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>
        <v>2.4451000000000001</v>
      </c>
      <c r="R290" s="3">
        <v>2.4438</v>
      </c>
      <c r="S290" s="4">
        <f t="shared" si="18"/>
        <v>-1.3000000000000789</v>
      </c>
      <c r="T290">
        <f>VLOOKUP(B290,[1]Blad1!$A$2:$D$235,4,FALSE)</f>
        <v>2.4405000000000001</v>
      </c>
      <c r="U290" s="4">
        <f t="shared" si="17"/>
        <v>-3.2999999999998586</v>
      </c>
    </row>
    <row r="291" spans="1:25" x14ac:dyDescent="0.2">
      <c r="A291" s="8" t="s">
        <v>377</v>
      </c>
      <c r="B291" s="12" t="s">
        <v>378</v>
      </c>
      <c r="C291" s="2">
        <v>245327.70800000001</v>
      </c>
      <c r="D291" s="2">
        <v>569141.52099999995</v>
      </c>
      <c r="E291" s="1" t="s">
        <v>211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>
        <v>2.1402000000000001</v>
      </c>
      <c r="R291" s="3">
        <v>2.1406999999999998</v>
      </c>
      <c r="S291" s="4">
        <f t="shared" si="18"/>
        <v>0.49999999999972289</v>
      </c>
      <c r="T291">
        <f>VLOOKUP(B291,[1]Blad1!$A$2:$D$235,4,FALSE)</f>
        <v>2.1406999999999998</v>
      </c>
      <c r="U291" s="4">
        <f t="shared" si="17"/>
        <v>0</v>
      </c>
      <c r="V291" s="7"/>
      <c r="W291" s="7"/>
      <c r="X291" s="7"/>
      <c r="Y291" s="7"/>
    </row>
    <row r="292" spans="1:25" x14ac:dyDescent="0.2">
      <c r="A292" s="8" t="s">
        <v>379</v>
      </c>
      <c r="B292" s="12" t="s">
        <v>380</v>
      </c>
      <c r="C292" s="2">
        <v>246798.25099999999</v>
      </c>
      <c r="D292" s="2">
        <v>572253.33499999996</v>
      </c>
      <c r="E292" s="1" t="s">
        <v>211</v>
      </c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>
        <v>2.9750000000000001</v>
      </c>
      <c r="R292" s="3">
        <v>2.9735999999999998</v>
      </c>
      <c r="S292" s="4">
        <f t="shared" si="18"/>
        <v>-1.4000000000002899</v>
      </c>
      <c r="T292">
        <f>VLOOKUP(B292,[1]Blad1!$A$2:$D$235,4,FALSE)</f>
        <v>2.9683000000000002</v>
      </c>
      <c r="U292" s="4">
        <f t="shared" si="17"/>
        <v>-5.2999999999996383</v>
      </c>
      <c r="V292" s="7"/>
      <c r="W292" s="7"/>
      <c r="X292" s="7"/>
      <c r="Y292" s="7"/>
    </row>
    <row r="293" spans="1:25" x14ac:dyDescent="0.2">
      <c r="A293" s="8" t="s">
        <v>381</v>
      </c>
      <c r="B293" s="12" t="s">
        <v>382</v>
      </c>
      <c r="C293" s="2">
        <v>247289.321</v>
      </c>
      <c r="D293" s="2">
        <v>572386.549</v>
      </c>
      <c r="E293" s="1" t="s">
        <v>211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>
        <v>2.5291999999999999</v>
      </c>
      <c r="R293" s="3">
        <v>2.5278999999999998</v>
      </c>
      <c r="S293" s="4">
        <f t="shared" si="18"/>
        <v>-1.3000000000000789</v>
      </c>
      <c r="T293">
        <f>VLOOKUP(B293,[1]Blad1!$A$2:$D$235,4,FALSE)</f>
        <v>2.5225</v>
      </c>
      <c r="U293" s="4">
        <f t="shared" si="17"/>
        <v>-5.3999999999998494</v>
      </c>
      <c r="V293" s="7"/>
      <c r="W293" s="7"/>
      <c r="X293" s="7"/>
      <c r="Y293" s="7"/>
    </row>
    <row r="294" spans="1:25" x14ac:dyDescent="0.2">
      <c r="A294" s="8" t="s">
        <v>383</v>
      </c>
      <c r="B294" s="12" t="s">
        <v>384</v>
      </c>
      <c r="C294" s="2">
        <v>246864.69500000001</v>
      </c>
      <c r="D294" s="2">
        <v>573393.83299999998</v>
      </c>
      <c r="E294" s="1" t="s">
        <v>211</v>
      </c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>
        <v>2.0596999999999999</v>
      </c>
      <c r="R294" s="3">
        <v>2.0552999999999999</v>
      </c>
      <c r="S294" s="4">
        <f t="shared" si="18"/>
        <v>-4.3999999999999595</v>
      </c>
      <c r="T294">
        <f>VLOOKUP(B294,[1]Blad1!$A$2:$D$235,4,FALSE)</f>
        <v>2.0486</v>
      </c>
      <c r="U294" s="4">
        <f t="shared" si="17"/>
        <v>-6.6999999999999282</v>
      </c>
      <c r="V294" s="7"/>
      <c r="W294" s="7"/>
      <c r="X294" s="7"/>
      <c r="Y294" s="7"/>
    </row>
    <row r="295" spans="1:25" x14ac:dyDescent="0.2">
      <c r="A295" s="8" t="s">
        <v>385</v>
      </c>
      <c r="B295" s="12" t="s">
        <v>386</v>
      </c>
      <c r="C295" s="2">
        <v>247884.76300000001</v>
      </c>
      <c r="D295" s="2">
        <v>574294.59299999999</v>
      </c>
      <c r="E295" s="1" t="s">
        <v>211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>
        <v>1.7729999999999999</v>
      </c>
      <c r="R295" s="3">
        <v>1.7668999999999999</v>
      </c>
      <c r="S295" s="4">
        <f t="shared" si="18"/>
        <v>-6.0999999999999943</v>
      </c>
      <c r="T295">
        <f>VLOOKUP(B295,[1]Blad1!$A$2:$D$235,4,FALSE)</f>
        <v>1.7565999999999999</v>
      </c>
      <c r="U295" s="4">
        <f t="shared" si="17"/>
        <v>-10.299999999999976</v>
      </c>
      <c r="V295" s="7"/>
      <c r="W295" s="7"/>
      <c r="X295" s="7"/>
      <c r="Y295" s="7"/>
    </row>
    <row r="296" spans="1:25" x14ac:dyDescent="0.2">
      <c r="A296" s="8" t="s">
        <v>387</v>
      </c>
      <c r="B296" s="12" t="s">
        <v>388</v>
      </c>
      <c r="C296" s="2">
        <v>252780</v>
      </c>
      <c r="D296" s="2">
        <v>563620</v>
      </c>
      <c r="E296" s="1" t="s">
        <v>211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>
        <v>4.6154000000000002</v>
      </c>
      <c r="R296" s="3">
        <v>4.6163999999999996</v>
      </c>
      <c r="S296" s="4">
        <f t="shared" si="18"/>
        <v>0.99999999999944578</v>
      </c>
      <c r="T296" t="e">
        <f>VLOOKUP(B296,[1]Blad1!$A$2:$D$235,4,FALSE)</f>
        <v>#N/A</v>
      </c>
      <c r="U296" s="4" t="e">
        <f t="shared" si="17"/>
        <v>#N/A</v>
      </c>
      <c r="V296" s="7"/>
      <c r="W296" s="7"/>
      <c r="X296" s="7"/>
      <c r="Y296" s="7"/>
    </row>
    <row r="297" spans="1:25" x14ac:dyDescent="0.2">
      <c r="A297" s="8" t="s">
        <v>389</v>
      </c>
      <c r="B297" s="12" t="s">
        <v>390</v>
      </c>
      <c r="C297" s="2">
        <v>253330</v>
      </c>
      <c r="D297" s="2">
        <v>565220</v>
      </c>
      <c r="E297" s="1" t="s">
        <v>211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>
        <v>3.8384</v>
      </c>
      <c r="R297" s="3"/>
      <c r="S297" s="7" t="s">
        <v>391</v>
      </c>
      <c r="T297" t="e">
        <f>VLOOKUP(B297,[1]Blad1!$A$2:$D$235,4,FALSE)</f>
        <v>#N/A</v>
      </c>
      <c r="U297" s="4" t="e">
        <f t="shared" si="17"/>
        <v>#N/A</v>
      </c>
      <c r="V297" s="7"/>
      <c r="W297" s="7"/>
      <c r="X297" s="7"/>
      <c r="Y297" s="7"/>
    </row>
    <row r="298" spans="1:25" x14ac:dyDescent="0.2">
      <c r="A298" s="1" t="s">
        <v>392</v>
      </c>
      <c r="B298" s="1" t="s">
        <v>393</v>
      </c>
      <c r="C298" s="2">
        <v>253758.83100000001</v>
      </c>
      <c r="D298" s="2">
        <v>566625.80599999998</v>
      </c>
      <c r="E298" s="1" t="s">
        <v>5</v>
      </c>
      <c r="F298" s="3">
        <v>3.5449999999999999</v>
      </c>
      <c r="G298" s="3">
        <v>3.5451999999999999</v>
      </c>
      <c r="H298" s="3">
        <v>3.5470000000000002</v>
      </c>
      <c r="I298" s="3">
        <v>3.5487000000000002</v>
      </c>
      <c r="J298" s="3">
        <v>3.5493000000000001</v>
      </c>
      <c r="K298" s="3">
        <v>3.5484</v>
      </c>
      <c r="L298" s="3">
        <v>3.5548999999999999</v>
      </c>
      <c r="M298" s="3">
        <v>3.5562999999999998</v>
      </c>
      <c r="N298" s="3">
        <v>3.5608</v>
      </c>
      <c r="O298" s="3">
        <v>3.5659999999999998</v>
      </c>
      <c r="P298" s="3">
        <v>3.5703</v>
      </c>
      <c r="Q298" s="3">
        <v>3.5775999999999999</v>
      </c>
      <c r="R298" s="3">
        <v>3.5775000000000001</v>
      </c>
      <c r="S298" s="4">
        <f>(R298-Q298)*1000</f>
        <v>-9.9999999999766942E-2</v>
      </c>
      <c r="T298">
        <f>VLOOKUP(B298,[1]Blad1!$A$2:$D$235,4,FALSE)</f>
        <v>3.5750999999999999</v>
      </c>
      <c r="U298" s="4">
        <f t="shared" si="17"/>
        <v>-2.4000000000001798</v>
      </c>
      <c r="V298" s="7"/>
      <c r="W298" s="7"/>
      <c r="X298" s="7"/>
      <c r="Y298" s="7"/>
    </row>
    <row r="299" spans="1:25" x14ac:dyDescent="0.2">
      <c r="A299" s="1" t="s">
        <v>394</v>
      </c>
      <c r="B299" s="1" t="s">
        <v>395</v>
      </c>
      <c r="C299" s="2">
        <v>254663.291</v>
      </c>
      <c r="D299" s="2">
        <v>254663.291</v>
      </c>
      <c r="E299" s="2" t="s">
        <v>167</v>
      </c>
      <c r="F299" s="3">
        <v>2.5541999999999998</v>
      </c>
      <c r="G299" s="3" t="s">
        <v>39</v>
      </c>
      <c r="H299" s="3" t="s">
        <v>39</v>
      </c>
      <c r="I299" s="3" t="s">
        <v>39</v>
      </c>
      <c r="J299" s="3" t="s">
        <v>39</v>
      </c>
      <c r="K299" s="3">
        <v>2.5531000000000001</v>
      </c>
      <c r="L299" s="3">
        <v>2.5590999999999999</v>
      </c>
      <c r="M299" s="3">
        <v>2.5613000000000001</v>
      </c>
      <c r="N299" s="3"/>
      <c r="O299" s="3"/>
      <c r="P299" s="3"/>
      <c r="Q299" s="3"/>
      <c r="R299" s="3"/>
      <c r="S299" s="4"/>
      <c r="T299" t="e">
        <f>VLOOKUP(B299,[1]Blad1!$A$2:$D$235,4,FALSE)</f>
        <v>#N/A</v>
      </c>
      <c r="U299" s="4" t="e">
        <f t="shared" si="17"/>
        <v>#N/A</v>
      </c>
      <c r="V299" s="7"/>
      <c r="W299" s="7"/>
      <c r="X299" s="7"/>
      <c r="Y299" s="7"/>
    </row>
    <row r="300" spans="1:25" x14ac:dyDescent="0.2">
      <c r="A300" s="1" t="s">
        <v>396</v>
      </c>
      <c r="B300" s="1" t="s">
        <v>397</v>
      </c>
      <c r="C300" s="2">
        <v>251920</v>
      </c>
      <c r="D300" s="2">
        <v>568140</v>
      </c>
      <c r="E300" s="1" t="s">
        <v>5</v>
      </c>
      <c r="F300" s="3">
        <v>2.6798999999999999</v>
      </c>
      <c r="G300" s="3">
        <v>2.6781000000000001</v>
      </c>
      <c r="H300" s="3">
        <v>2.6806999999999999</v>
      </c>
      <c r="I300" s="3">
        <v>2.6802999999999999</v>
      </c>
      <c r="J300" s="3">
        <v>2.6781000000000001</v>
      </c>
      <c r="K300" s="3">
        <v>2.6747999999999998</v>
      </c>
      <c r="L300" s="3">
        <v>2.6722999999999999</v>
      </c>
      <c r="M300" s="3">
        <v>2.6735000000000002</v>
      </c>
      <c r="N300" s="3">
        <v>2.6707000000000001</v>
      </c>
      <c r="O300" s="3">
        <v>2.6726999999999999</v>
      </c>
      <c r="P300" s="3">
        <v>2.6722999999999999</v>
      </c>
      <c r="Q300" s="3">
        <v>2.6753999999999998</v>
      </c>
      <c r="R300" s="3">
        <v>2.6714000000000002</v>
      </c>
      <c r="S300" s="4">
        <f>(R300-Q300)*1000</f>
        <v>-3.9999999999995595</v>
      </c>
      <c r="T300">
        <f>VLOOKUP(B300,[1]Blad1!$A$2:$D$235,4,FALSE)</f>
        <v>2.6638000000000002</v>
      </c>
      <c r="U300" s="4">
        <f t="shared" si="17"/>
        <v>-7.6000000000000512</v>
      </c>
      <c r="V300" s="7"/>
      <c r="W300" s="7"/>
      <c r="X300" s="7"/>
      <c r="Y300" s="7"/>
    </row>
    <row r="301" spans="1:25" x14ac:dyDescent="0.2">
      <c r="A301" s="1" t="s">
        <v>398</v>
      </c>
      <c r="B301" s="1" t="s">
        <v>399</v>
      </c>
      <c r="C301" s="2">
        <v>254303.592</v>
      </c>
      <c r="D301" s="2">
        <v>254303.592</v>
      </c>
      <c r="E301" s="2" t="s">
        <v>5</v>
      </c>
      <c r="F301" s="3">
        <v>3.6696</v>
      </c>
      <c r="G301" s="3">
        <v>3.6676000000000002</v>
      </c>
      <c r="H301" s="3">
        <v>3.6682000000000001</v>
      </c>
      <c r="I301" s="3">
        <v>3.6688000000000001</v>
      </c>
      <c r="J301" s="3">
        <v>3.6697000000000002</v>
      </c>
      <c r="K301" s="3">
        <v>3.6663999999999999</v>
      </c>
      <c r="L301" s="3">
        <v>3.6701000000000001</v>
      </c>
      <c r="M301" s="3">
        <v>3.6695000000000002</v>
      </c>
      <c r="N301" s="3">
        <v>3.6722999999999999</v>
      </c>
      <c r="O301" s="3"/>
      <c r="P301" s="3"/>
      <c r="Q301" s="3"/>
      <c r="R301" s="3"/>
      <c r="S301" s="4"/>
      <c r="T301" t="e">
        <f>VLOOKUP(B301,[1]Blad1!$A$2:$D$235,4,FALSE)</f>
        <v>#N/A</v>
      </c>
      <c r="U301" s="4" t="e">
        <f t="shared" si="17"/>
        <v>#N/A</v>
      </c>
      <c r="V301" s="7"/>
      <c r="W301" s="7"/>
      <c r="X301" s="7"/>
      <c r="Y301" s="7"/>
    </row>
    <row r="302" spans="1:25" x14ac:dyDescent="0.2">
      <c r="A302" s="1" t="s">
        <v>400</v>
      </c>
      <c r="B302" s="1" t="s">
        <v>401</v>
      </c>
      <c r="C302" s="2">
        <v>254524.72</v>
      </c>
      <c r="D302" s="2">
        <v>568705.33200000005</v>
      </c>
      <c r="E302" s="1" t="s">
        <v>5</v>
      </c>
      <c r="F302" s="3">
        <v>2.9725000000000001</v>
      </c>
      <c r="G302" s="3">
        <v>2.9702999999999999</v>
      </c>
      <c r="H302" s="3">
        <v>2.9710999999999999</v>
      </c>
      <c r="I302" s="3">
        <v>2.972</v>
      </c>
      <c r="J302" s="3">
        <v>2.9725999999999999</v>
      </c>
      <c r="K302" s="3">
        <v>2.9695</v>
      </c>
      <c r="L302" s="3">
        <v>2.9723000000000002</v>
      </c>
      <c r="M302" s="3">
        <v>2.9716</v>
      </c>
      <c r="N302" s="3">
        <v>2.9738000000000002</v>
      </c>
      <c r="O302" s="3">
        <v>2.9748000000000001</v>
      </c>
      <c r="P302" s="3">
        <v>2.9786000000000001</v>
      </c>
      <c r="Q302" s="3">
        <v>2.9819</v>
      </c>
      <c r="R302" s="3">
        <v>2.9801000000000002</v>
      </c>
      <c r="S302" s="4">
        <f>(R302-Q302)*1000</f>
        <v>-1.7999999999998018</v>
      </c>
      <c r="T302">
        <f>VLOOKUP(B302,[1]Blad1!$A$2:$D$235,4,FALSE)</f>
        <v>2.9748999999999999</v>
      </c>
      <c r="U302" s="4">
        <f t="shared" si="17"/>
        <v>-5.2000000000003155</v>
      </c>
      <c r="V302" s="7"/>
      <c r="W302" s="7"/>
      <c r="X302" s="7"/>
      <c r="Y302" s="7"/>
    </row>
    <row r="303" spans="1:25" x14ac:dyDescent="0.2">
      <c r="A303" s="1" t="s">
        <v>402</v>
      </c>
      <c r="B303" s="1" t="s">
        <v>403</v>
      </c>
      <c r="C303" s="2">
        <v>256431.959</v>
      </c>
      <c r="D303" s="2">
        <v>568229.39500000002</v>
      </c>
      <c r="E303" s="1" t="s">
        <v>167</v>
      </c>
      <c r="F303" s="3">
        <v>3.2006999999999999</v>
      </c>
      <c r="G303" s="3" t="s">
        <v>39</v>
      </c>
      <c r="H303" s="3" t="s">
        <v>39</v>
      </c>
      <c r="I303" s="3" t="s">
        <v>39</v>
      </c>
      <c r="J303" s="3" t="s">
        <v>39</v>
      </c>
      <c r="K303" s="3">
        <v>3.2012</v>
      </c>
      <c r="L303" s="3">
        <v>3.2063000000000001</v>
      </c>
      <c r="M303" s="3">
        <v>3.21</v>
      </c>
      <c r="N303" s="3"/>
      <c r="O303" s="3">
        <v>3.2118000000000002</v>
      </c>
      <c r="P303" s="3">
        <v>3.2185000000000001</v>
      </c>
      <c r="Q303" s="3">
        <v>3.2225000000000001</v>
      </c>
      <c r="R303" s="3">
        <v>3.2202000000000002</v>
      </c>
      <c r="S303" s="4">
        <f>(R303-Q303)*1000</f>
        <v>-2.2999999999999687</v>
      </c>
      <c r="T303" t="e">
        <f>VLOOKUP(B303,[1]Blad1!$A$2:$D$235,4,FALSE)</f>
        <v>#N/A</v>
      </c>
      <c r="U303" s="4" t="e">
        <f t="shared" si="17"/>
        <v>#N/A</v>
      </c>
      <c r="V303" s="7"/>
      <c r="W303" s="7"/>
      <c r="X303" s="7"/>
      <c r="Y303" s="7"/>
    </row>
    <row r="304" spans="1:25" x14ac:dyDescent="0.2">
      <c r="A304" s="8" t="s">
        <v>404</v>
      </c>
      <c r="B304" s="12" t="s">
        <v>405</v>
      </c>
      <c r="C304" s="2">
        <v>257337.353</v>
      </c>
      <c r="D304" s="2">
        <v>568743.72199999995</v>
      </c>
      <c r="E304" s="1" t="s">
        <v>211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>
        <v>2.5390000000000001</v>
      </c>
      <c r="R304" s="3">
        <v>2.5337000000000001</v>
      </c>
      <c r="S304" s="4">
        <f>(R304-Q304)*1000</f>
        <v>-5.3000000000000824</v>
      </c>
      <c r="T304" t="e">
        <f>VLOOKUP(B304,[1]Blad1!$A$2:$D$235,4,FALSE)</f>
        <v>#N/A</v>
      </c>
      <c r="U304" s="4" t="e">
        <f t="shared" si="17"/>
        <v>#N/A</v>
      </c>
      <c r="V304" s="7"/>
      <c r="W304" s="7"/>
      <c r="X304" s="7"/>
      <c r="Y304" s="7"/>
    </row>
    <row r="305" spans="1:25" x14ac:dyDescent="0.2">
      <c r="A305" s="1" t="s">
        <v>406</v>
      </c>
      <c r="B305" s="1" t="s">
        <v>407</v>
      </c>
      <c r="C305" s="2">
        <v>255106.204</v>
      </c>
      <c r="D305" s="2">
        <v>569872.35699999996</v>
      </c>
      <c r="E305" s="1" t="s">
        <v>5</v>
      </c>
      <c r="F305" s="3">
        <v>3.0041000000000002</v>
      </c>
      <c r="G305" s="3">
        <v>3.0026000000000002</v>
      </c>
      <c r="H305" s="3">
        <v>3.0057</v>
      </c>
      <c r="I305" s="3">
        <v>3.0057999999999998</v>
      </c>
      <c r="J305" s="3">
        <v>3.0074000000000001</v>
      </c>
      <c r="K305" s="3">
        <v>3.0055000000000001</v>
      </c>
      <c r="L305" s="3">
        <v>3.0114000000000001</v>
      </c>
      <c r="M305" s="3">
        <v>3.0097999999999998</v>
      </c>
      <c r="N305" s="3">
        <v>3.0131000000000001</v>
      </c>
      <c r="O305" s="3">
        <v>3.0163000000000002</v>
      </c>
      <c r="P305" s="3">
        <v>3.0211000000000001</v>
      </c>
      <c r="Q305" s="3">
        <v>3.0249999999999999</v>
      </c>
      <c r="R305" s="3">
        <v>3.0217000000000001</v>
      </c>
      <c r="S305" s="4">
        <f>(R305-Q305)*1000</f>
        <v>-3.2999999999998586</v>
      </c>
      <c r="T305">
        <f>VLOOKUP(B305,[1]Blad1!$A$2:$D$235,4,FALSE)</f>
        <v>3.0192999999999999</v>
      </c>
      <c r="U305" s="4">
        <f t="shared" si="17"/>
        <v>-2.4000000000001798</v>
      </c>
      <c r="V305" s="7"/>
      <c r="W305" s="7"/>
      <c r="X305" s="7"/>
      <c r="Y305" s="7"/>
    </row>
    <row r="306" spans="1:25" x14ac:dyDescent="0.2">
      <c r="A306" s="1" t="s">
        <v>408</v>
      </c>
      <c r="B306" s="1" t="s">
        <v>409</v>
      </c>
      <c r="C306" s="2">
        <v>255500</v>
      </c>
      <c r="D306" s="2">
        <v>570780</v>
      </c>
      <c r="E306" s="1" t="s">
        <v>5</v>
      </c>
      <c r="F306" s="3">
        <v>2.4276</v>
      </c>
      <c r="G306" s="3">
        <v>2.4253999999999998</v>
      </c>
      <c r="H306" s="3">
        <v>2.4296000000000002</v>
      </c>
      <c r="I306" s="3">
        <v>2.4302999999999999</v>
      </c>
      <c r="J306" s="3">
        <v>2.4308999999999998</v>
      </c>
      <c r="K306" s="3">
        <v>2.4285999999999999</v>
      </c>
      <c r="L306" s="3">
        <v>2.4335</v>
      </c>
      <c r="M306" s="3">
        <v>2.4333999999999998</v>
      </c>
      <c r="N306" s="3">
        <v>2.4367999999999999</v>
      </c>
      <c r="O306" s="3">
        <v>2.4392999999999998</v>
      </c>
      <c r="P306" s="3">
        <v>2.4438</v>
      </c>
      <c r="Q306" s="3">
        <v>2.4478</v>
      </c>
      <c r="R306" s="3">
        <v>2.4455</v>
      </c>
      <c r="S306" s="4">
        <f>(R306-Q306)*1000</f>
        <v>-2.2999999999999687</v>
      </c>
      <c r="T306" t="e">
        <f>VLOOKUP(B306,[1]Blad1!$A$2:$D$235,4,FALSE)</f>
        <v>#N/A</v>
      </c>
      <c r="U306" s="4" t="e">
        <f t="shared" si="17"/>
        <v>#N/A</v>
      </c>
      <c r="V306" s="7"/>
      <c r="W306" s="7"/>
      <c r="X306" s="7"/>
      <c r="Y306" s="7"/>
    </row>
    <row r="307" spans="1:25" x14ac:dyDescent="0.2">
      <c r="A307" s="1" t="s">
        <v>410</v>
      </c>
      <c r="B307" s="1" t="s">
        <v>411</v>
      </c>
      <c r="C307" s="2">
        <v>250636.55900000001</v>
      </c>
      <c r="D307" s="2">
        <v>250636.55900000001</v>
      </c>
      <c r="E307" s="2" t="s">
        <v>5</v>
      </c>
      <c r="F307" s="3">
        <v>2.1326999999999998</v>
      </c>
      <c r="G307" s="3">
        <v>2.1284000000000001</v>
      </c>
      <c r="H307" s="3">
        <v>2.1272000000000002</v>
      </c>
      <c r="I307" s="3">
        <v>2.1192000000000002</v>
      </c>
      <c r="J307" s="3">
        <v>2.1114000000000002</v>
      </c>
      <c r="K307" s="3">
        <v>2.0964</v>
      </c>
      <c r="L307" s="3">
        <v>2.0813000000000001</v>
      </c>
      <c r="M307" s="3"/>
      <c r="N307" s="3"/>
      <c r="O307" s="3"/>
      <c r="P307" s="3"/>
      <c r="Q307" s="3"/>
      <c r="R307" s="3"/>
      <c r="S307" s="4"/>
      <c r="T307" t="e">
        <f>VLOOKUP(B307,[1]Blad1!$A$2:$D$235,4,FALSE)</f>
        <v>#N/A</v>
      </c>
      <c r="U307" s="4" t="e">
        <f t="shared" si="17"/>
        <v>#N/A</v>
      </c>
      <c r="V307" s="7"/>
      <c r="W307" s="7"/>
      <c r="X307" s="7"/>
      <c r="Y307" s="7"/>
    </row>
    <row r="308" spans="1:25" x14ac:dyDescent="0.2">
      <c r="A308" s="1" t="s">
        <v>412</v>
      </c>
      <c r="B308" s="1" t="s">
        <v>413</v>
      </c>
      <c r="C308" s="2">
        <v>252070</v>
      </c>
      <c r="D308" s="2">
        <v>571540</v>
      </c>
      <c r="E308" s="1" t="s">
        <v>5</v>
      </c>
      <c r="F308" s="3">
        <v>2.1145999999999998</v>
      </c>
      <c r="G308" s="3">
        <v>2.1086</v>
      </c>
      <c r="H308" s="3">
        <v>2.0960999999999999</v>
      </c>
      <c r="I308" s="3">
        <v>2.0750999999999999</v>
      </c>
      <c r="J308" s="3">
        <v>2.0609999999999999</v>
      </c>
      <c r="K308" s="3">
        <v>2.0339999999999998</v>
      </c>
      <c r="L308" s="3">
        <v>2.0181</v>
      </c>
      <c r="M308" s="3">
        <v>1.9879</v>
      </c>
      <c r="N308" s="3">
        <v>1.9612000000000001</v>
      </c>
      <c r="O308" s="3">
        <v>1.9367000000000001</v>
      </c>
      <c r="P308" s="3">
        <v>1.9140999999999999</v>
      </c>
      <c r="Q308" s="3">
        <v>1.8785000000000001</v>
      </c>
      <c r="R308" s="3">
        <v>1.8476999999999999</v>
      </c>
      <c r="S308" s="4">
        <f t="shared" ref="S308:S325" si="19">(R308-Q308)*1000</f>
        <v>-30.800000000000161</v>
      </c>
      <c r="T308">
        <f>VLOOKUP(B308,[1]Blad1!$A$2:$D$235,4,FALSE)</f>
        <v>1.8140000000000001</v>
      </c>
      <c r="U308" s="4">
        <f t="shared" si="17"/>
        <v>-33.699999999999839</v>
      </c>
      <c r="V308" s="7"/>
      <c r="W308" s="7"/>
      <c r="X308" s="7"/>
      <c r="Y308" s="7"/>
    </row>
    <row r="309" spans="1:25" x14ac:dyDescent="0.2">
      <c r="A309" s="1" t="s">
        <v>414</v>
      </c>
      <c r="B309" s="1" t="s">
        <v>415</v>
      </c>
      <c r="C309" s="2">
        <v>254590</v>
      </c>
      <c r="D309" s="2">
        <v>571120</v>
      </c>
      <c r="E309" s="1" t="s">
        <v>5</v>
      </c>
      <c r="F309" s="3">
        <v>2.5089000000000001</v>
      </c>
      <c r="G309" s="3">
        <v>2.5047999999999999</v>
      </c>
      <c r="H309" s="3">
        <v>2.5093999999999999</v>
      </c>
      <c r="I309" s="3">
        <v>2.5076999999999998</v>
      </c>
      <c r="J309" s="3">
        <v>2.5087000000000002</v>
      </c>
      <c r="K309" s="3">
        <v>2.5042</v>
      </c>
      <c r="L309" s="3">
        <v>2.5061</v>
      </c>
      <c r="M309" s="3">
        <v>2.5044</v>
      </c>
      <c r="N309" s="3">
        <v>2.5049999999999999</v>
      </c>
      <c r="O309" s="3">
        <v>2.5044</v>
      </c>
      <c r="P309" s="3">
        <v>2.5055000000000001</v>
      </c>
      <c r="Q309" s="3">
        <v>2.5051999999999999</v>
      </c>
      <c r="R309" s="3">
        <v>2.4988999999999999</v>
      </c>
      <c r="S309" s="4">
        <f t="shared" si="19"/>
        <v>-6.2999999999999723</v>
      </c>
      <c r="T309">
        <f>VLOOKUP(B309,[1]Blad1!$A$2:$D$235,4,FALSE)</f>
        <v>2.4893000000000001</v>
      </c>
      <c r="U309" s="4">
        <f t="shared" si="17"/>
        <v>-9.5999999999998309</v>
      </c>
      <c r="V309" s="7"/>
      <c r="W309" s="7"/>
      <c r="X309" s="7"/>
      <c r="Y309" s="7"/>
    </row>
    <row r="310" spans="1:25" x14ac:dyDescent="0.2">
      <c r="A310" s="1" t="s">
        <v>416</v>
      </c>
      <c r="B310" s="1" t="s">
        <v>417</v>
      </c>
      <c r="C310" s="2">
        <v>255540</v>
      </c>
      <c r="D310" s="2">
        <v>571750</v>
      </c>
      <c r="E310" s="1" t="s">
        <v>5</v>
      </c>
      <c r="F310" s="3">
        <v>2.5341999999999998</v>
      </c>
      <c r="G310" s="3">
        <v>2.5324</v>
      </c>
      <c r="H310" s="3">
        <v>2.5369999999999999</v>
      </c>
      <c r="I310" s="3">
        <v>2.5377999999999998</v>
      </c>
      <c r="J310" s="3">
        <v>2.5402</v>
      </c>
      <c r="K310" s="3">
        <v>2.5369000000000002</v>
      </c>
      <c r="L310" s="3">
        <v>2.5423</v>
      </c>
      <c r="M310" s="3">
        <v>2.5417999999999998</v>
      </c>
      <c r="N310" s="3">
        <v>2.5447000000000002</v>
      </c>
      <c r="O310" s="3">
        <v>2.5476000000000001</v>
      </c>
      <c r="P310" s="3">
        <v>2.5516999999999999</v>
      </c>
      <c r="Q310" s="3">
        <v>2.556</v>
      </c>
      <c r="R310" s="3">
        <v>2.5512999999999999</v>
      </c>
      <c r="S310" s="4">
        <f t="shared" si="19"/>
        <v>-4.7000000000001485</v>
      </c>
      <c r="T310">
        <f>VLOOKUP(B310,[1]Blad1!$A$2:$D$235,4,FALSE)</f>
        <v>2.5448</v>
      </c>
      <c r="U310" s="4">
        <f t="shared" si="17"/>
        <v>-6.4999999999999503</v>
      </c>
      <c r="V310" s="7"/>
      <c r="W310" s="7"/>
      <c r="X310" s="7"/>
      <c r="Y310" s="7"/>
    </row>
    <row r="311" spans="1:25" x14ac:dyDescent="0.2">
      <c r="A311" s="1" t="s">
        <v>418</v>
      </c>
      <c r="B311" s="1" t="s">
        <v>419</v>
      </c>
      <c r="C311" s="2">
        <v>256390</v>
      </c>
      <c r="D311" s="2">
        <v>573240</v>
      </c>
      <c r="E311" s="1" t="s">
        <v>167</v>
      </c>
      <c r="F311" s="3">
        <v>2.4085000000000001</v>
      </c>
      <c r="G311" s="3" t="s">
        <v>39</v>
      </c>
      <c r="H311" s="3" t="s">
        <v>39</v>
      </c>
      <c r="I311" s="3" t="s">
        <v>39</v>
      </c>
      <c r="J311" s="3" t="s">
        <v>39</v>
      </c>
      <c r="K311" s="3">
        <v>2.4047999999999998</v>
      </c>
      <c r="L311" s="3">
        <v>2.41</v>
      </c>
      <c r="M311" s="3">
        <v>2.4089</v>
      </c>
      <c r="N311" s="3">
        <v>2.4123000000000001</v>
      </c>
      <c r="O311" s="3">
        <v>2.4131</v>
      </c>
      <c r="P311" s="3">
        <v>2.4177</v>
      </c>
      <c r="Q311" s="3">
        <v>2.4201999999999999</v>
      </c>
      <c r="R311" s="3">
        <v>2.4152999999999998</v>
      </c>
      <c r="S311" s="4">
        <f t="shared" si="19"/>
        <v>-4.9000000000001265</v>
      </c>
      <c r="T311">
        <f>VLOOKUP(B311,[1]Blad1!$A$2:$D$235,4,FALSE)</f>
        <v>2.4056000000000002</v>
      </c>
      <c r="U311" s="4">
        <f t="shared" si="17"/>
        <v>-9.6999999999995978</v>
      </c>
    </row>
    <row r="312" spans="1:25" x14ac:dyDescent="0.2">
      <c r="A312" s="8" t="s">
        <v>420</v>
      </c>
      <c r="B312" s="12" t="s">
        <v>421</v>
      </c>
      <c r="C312" s="2">
        <v>257100</v>
      </c>
      <c r="D312" s="2">
        <v>573530</v>
      </c>
      <c r="E312" s="1" t="s">
        <v>211</v>
      </c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>
        <v>2.0005000000000002</v>
      </c>
      <c r="R312" s="3">
        <v>1.9961</v>
      </c>
      <c r="S312" s="4">
        <f t="shared" si="19"/>
        <v>-4.4000000000001815</v>
      </c>
      <c r="T312">
        <f>VLOOKUP(B312,[1]Blad1!$A$2:$D$235,4,FALSE)</f>
        <v>1.9858</v>
      </c>
      <c r="U312" s="4">
        <f t="shared" si="17"/>
        <v>-10.299999999999976</v>
      </c>
    </row>
    <row r="313" spans="1:25" x14ac:dyDescent="0.2">
      <c r="A313" s="8" t="s">
        <v>422</v>
      </c>
      <c r="B313" s="12" t="s">
        <v>423</v>
      </c>
      <c r="C313" s="2">
        <v>259929.86799999999</v>
      </c>
      <c r="D313" s="2">
        <v>573315.28700000001</v>
      </c>
      <c r="E313" s="1" t="s">
        <v>211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>
        <v>0.1492</v>
      </c>
      <c r="R313" s="3">
        <v>0.14580000000000001</v>
      </c>
      <c r="S313" s="4">
        <f t="shared" si="19"/>
        <v>-3.3999999999999861</v>
      </c>
      <c r="T313">
        <f>VLOOKUP(B313,[1]Blad1!$A$2:$D$235,4,FALSE)</f>
        <v>0.1341</v>
      </c>
      <c r="U313" s="4">
        <f t="shared" si="17"/>
        <v>-11.700000000000015</v>
      </c>
    </row>
    <row r="314" spans="1:25" x14ac:dyDescent="0.2">
      <c r="A314" s="1" t="s">
        <v>424</v>
      </c>
      <c r="B314" s="1" t="s">
        <v>425</v>
      </c>
      <c r="C314" s="2">
        <v>255290</v>
      </c>
      <c r="D314" s="2">
        <v>573590</v>
      </c>
      <c r="E314" s="1" t="s">
        <v>137</v>
      </c>
      <c r="F314" s="3">
        <v>-3.5499999999999997E-2</v>
      </c>
      <c r="G314" s="3" t="s">
        <v>39</v>
      </c>
      <c r="H314" s="3" t="s">
        <v>39</v>
      </c>
      <c r="I314" s="3" t="s">
        <v>39</v>
      </c>
      <c r="J314" s="3">
        <v>-3.5499999999999997E-2</v>
      </c>
      <c r="K314" s="3">
        <v>-3.5900000000000001E-2</v>
      </c>
      <c r="L314" s="3">
        <v>-3.4299999999999997E-2</v>
      </c>
      <c r="M314" s="3">
        <v>-3.3000000000000002E-2</v>
      </c>
      <c r="N314" s="3">
        <v>-3.0800000000000001E-2</v>
      </c>
      <c r="O314" s="3">
        <v>-2.86E-2</v>
      </c>
      <c r="P314" s="3">
        <v>-2.6700000000000002E-2</v>
      </c>
      <c r="Q314" s="3">
        <v>-2.4400000000000002E-2</v>
      </c>
      <c r="R314" s="3">
        <v>-3.0599999999999999E-2</v>
      </c>
      <c r="S314" s="4">
        <f t="shared" si="19"/>
        <v>-6.1999999999999975</v>
      </c>
      <c r="T314" t="e">
        <f>VLOOKUP(B314,[1]Blad1!$A$2:$D$235,4,FALSE)</f>
        <v>#N/A</v>
      </c>
      <c r="U314" s="4" t="e">
        <f t="shared" si="17"/>
        <v>#N/A</v>
      </c>
    </row>
    <row r="315" spans="1:25" x14ac:dyDescent="0.2">
      <c r="A315" s="1" t="s">
        <v>426</v>
      </c>
      <c r="B315" s="1" t="s">
        <v>427</v>
      </c>
      <c r="C315" s="2">
        <v>253950</v>
      </c>
      <c r="D315" s="2">
        <v>574030</v>
      </c>
      <c r="E315" s="1" t="s">
        <v>5</v>
      </c>
      <c r="F315" s="3">
        <v>1.9697</v>
      </c>
      <c r="G315" s="3">
        <v>1.9683999999999999</v>
      </c>
      <c r="H315" s="3">
        <v>1.9718</v>
      </c>
      <c r="I315" s="3">
        <v>1.9703999999999999</v>
      </c>
      <c r="J315" s="3">
        <v>1.9692000000000001</v>
      </c>
      <c r="K315" s="3">
        <v>1.9666999999999999</v>
      </c>
      <c r="L315" s="3">
        <v>1.9695</v>
      </c>
      <c r="M315" s="3">
        <v>1.9682999999999999</v>
      </c>
      <c r="N315" s="3">
        <v>1.9665999999999999</v>
      </c>
      <c r="O315" s="3">
        <v>1.9661999999999999</v>
      </c>
      <c r="P315" s="3">
        <v>1.9666999999999999</v>
      </c>
      <c r="Q315" s="3">
        <v>1.9663999999999999</v>
      </c>
      <c r="R315" s="3">
        <v>1.9571000000000001</v>
      </c>
      <c r="S315" s="4">
        <f t="shared" si="19"/>
        <v>-9.2999999999998639</v>
      </c>
      <c r="T315" t="e">
        <f>VLOOKUP(B315,[1]Blad1!$A$2:$D$235,4,FALSE)</f>
        <v>#N/A</v>
      </c>
      <c r="U315" s="4" t="e">
        <f t="shared" si="17"/>
        <v>#N/A</v>
      </c>
    </row>
    <row r="316" spans="1:25" x14ac:dyDescent="0.2">
      <c r="A316" s="8" t="s">
        <v>428</v>
      </c>
      <c r="B316" s="12" t="s">
        <v>429</v>
      </c>
      <c r="C316" s="2">
        <v>259040</v>
      </c>
      <c r="D316" s="2">
        <v>573360</v>
      </c>
      <c r="E316" s="1" t="s">
        <v>211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>
        <v>1.4033</v>
      </c>
      <c r="R316" s="3">
        <v>1.401</v>
      </c>
      <c r="S316" s="4">
        <f t="shared" si="19"/>
        <v>-2.2999999999999687</v>
      </c>
      <c r="T316">
        <f>VLOOKUP(B316,[1]Blad1!$A$2:$D$235,4,FALSE)</f>
        <v>1.3906000000000001</v>
      </c>
      <c r="U316" s="4">
        <f t="shared" si="17"/>
        <v>-10.399999999999965</v>
      </c>
    </row>
    <row r="317" spans="1:25" x14ac:dyDescent="0.2">
      <c r="A317" s="1" t="s">
        <v>430</v>
      </c>
      <c r="B317" s="1" t="s">
        <v>431</v>
      </c>
      <c r="C317" s="2">
        <v>254630</v>
      </c>
      <c r="D317" s="2">
        <v>569790</v>
      </c>
      <c r="E317" s="1" t="s">
        <v>5</v>
      </c>
      <c r="F317" s="3">
        <v>3.1315</v>
      </c>
      <c r="G317" s="3">
        <v>3.1303999999999998</v>
      </c>
      <c r="H317" s="3">
        <v>3.1331000000000002</v>
      </c>
      <c r="I317" s="3">
        <v>3.1328999999999998</v>
      </c>
      <c r="J317" s="3">
        <v>3.133</v>
      </c>
      <c r="K317" s="3">
        <v>3.1299000000000001</v>
      </c>
      <c r="L317" s="3">
        <v>3.1328999999999998</v>
      </c>
      <c r="M317" s="3">
        <v>3.1311</v>
      </c>
      <c r="N317" s="3">
        <v>3.1332</v>
      </c>
      <c r="O317" s="3">
        <v>3.1339999999999999</v>
      </c>
      <c r="P317" s="3">
        <v>3.1368999999999998</v>
      </c>
      <c r="Q317" s="3">
        <v>3.1389</v>
      </c>
      <c r="R317" s="3">
        <v>3.1352000000000002</v>
      </c>
      <c r="S317" s="4">
        <f t="shared" si="19"/>
        <v>-3.6999999999998145</v>
      </c>
      <c r="T317" t="e">
        <f>VLOOKUP(B317,[1]Blad1!$A$2:$D$235,4,FALSE)</f>
        <v>#N/A</v>
      </c>
      <c r="U317" s="4" t="e">
        <f t="shared" si="17"/>
        <v>#N/A</v>
      </c>
    </row>
    <row r="318" spans="1:25" x14ac:dyDescent="0.2">
      <c r="A318" s="1" t="s">
        <v>432</v>
      </c>
      <c r="B318" s="1" t="s">
        <v>433</v>
      </c>
      <c r="C318" s="2">
        <v>253640</v>
      </c>
      <c r="D318" s="2">
        <v>569920</v>
      </c>
      <c r="E318" s="1" t="s">
        <v>5</v>
      </c>
      <c r="F318" s="3">
        <v>2.5642</v>
      </c>
      <c r="G318" s="3">
        <v>2.5621999999999998</v>
      </c>
      <c r="H318" s="3">
        <v>2.5636000000000001</v>
      </c>
      <c r="I318" s="3">
        <v>2.5611000000000002</v>
      </c>
      <c r="J318" s="3">
        <v>2.5590999999999999</v>
      </c>
      <c r="K318" s="3">
        <v>2.5491999999999999</v>
      </c>
      <c r="L318" s="3">
        <v>2.5464000000000002</v>
      </c>
      <c r="M318" s="3">
        <v>2.5413999999999999</v>
      </c>
      <c r="N318" s="3">
        <v>2.5381</v>
      </c>
      <c r="O318" s="3">
        <v>2.5347</v>
      </c>
      <c r="P318" s="3">
        <v>2.5316000000000001</v>
      </c>
      <c r="Q318" s="3">
        <v>2.5276999999999998</v>
      </c>
      <c r="R318" s="3">
        <v>2.5177</v>
      </c>
      <c r="S318" s="4">
        <f t="shared" si="19"/>
        <v>-9.9999999999997868</v>
      </c>
      <c r="T318">
        <f>VLOOKUP(B318,[1]Blad1!$A$2:$D$235,4,FALSE)</f>
        <v>2.5053999999999998</v>
      </c>
      <c r="U318" s="4">
        <f t="shared" si="17"/>
        <v>-12.3000000000002</v>
      </c>
    </row>
    <row r="319" spans="1:25" x14ac:dyDescent="0.2">
      <c r="A319" s="1" t="s">
        <v>434</v>
      </c>
      <c r="B319" s="1" t="s">
        <v>435</v>
      </c>
      <c r="C319" s="2">
        <v>252320</v>
      </c>
      <c r="D319" s="2">
        <v>570000</v>
      </c>
      <c r="E319" s="1" t="s">
        <v>5</v>
      </c>
      <c r="F319" s="3">
        <v>2.4441999999999999</v>
      </c>
      <c r="G319" s="3">
        <v>2.4405999999999999</v>
      </c>
      <c r="H319" s="3">
        <v>2.4377</v>
      </c>
      <c r="I319" s="3">
        <v>2.4289999999999998</v>
      </c>
      <c r="J319" s="3">
        <v>2.42</v>
      </c>
      <c r="K319" s="3">
        <v>2.3974000000000002</v>
      </c>
      <c r="L319" s="3">
        <v>2.3826000000000001</v>
      </c>
      <c r="M319" s="3">
        <v>2.3639999999999999</v>
      </c>
      <c r="N319" s="3">
        <v>2.3506999999999998</v>
      </c>
      <c r="O319" s="3">
        <v>2.3372999999999999</v>
      </c>
      <c r="P319" s="3">
        <v>2.3246000000000002</v>
      </c>
      <c r="Q319" s="3">
        <v>2.3075999999999999</v>
      </c>
      <c r="R319" s="3">
        <v>2.2865000000000002</v>
      </c>
      <c r="S319" s="4">
        <f t="shared" si="19"/>
        <v>-21.099999999999675</v>
      </c>
      <c r="T319">
        <f>VLOOKUP(B319,[1]Blad1!$A$2:$D$235,4,FALSE)</f>
        <v>2.2576999999999998</v>
      </c>
      <c r="U319" s="4">
        <f t="shared" si="17"/>
        <v>-28.800000000000381</v>
      </c>
    </row>
    <row r="320" spans="1:25" x14ac:dyDescent="0.2">
      <c r="A320" s="8" t="s">
        <v>436</v>
      </c>
      <c r="B320" s="12" t="s">
        <v>437</v>
      </c>
      <c r="C320" s="2">
        <v>253060</v>
      </c>
      <c r="D320" s="2">
        <v>564450</v>
      </c>
      <c r="E320" s="1" t="s">
        <v>211</v>
      </c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>
        <v>3.8327</v>
      </c>
      <c r="R320" s="3">
        <v>3.8328000000000002</v>
      </c>
      <c r="S320" s="4">
        <f t="shared" si="19"/>
        <v>0.10000000000021103</v>
      </c>
      <c r="T320">
        <f>VLOOKUP(B320,[1]Blad1!$A$2:$D$235,4,FALSE)</f>
        <v>3.8319999999999999</v>
      </c>
      <c r="U320" s="4">
        <f t="shared" si="17"/>
        <v>-0.80000000000035598</v>
      </c>
    </row>
    <row r="321" spans="1:21" x14ac:dyDescent="0.2">
      <c r="A321" s="1" t="s">
        <v>438</v>
      </c>
      <c r="B321" s="1" t="s">
        <v>439</v>
      </c>
      <c r="C321" s="2">
        <v>253610</v>
      </c>
      <c r="D321" s="2">
        <v>566000</v>
      </c>
      <c r="E321" s="1" t="s">
        <v>167</v>
      </c>
      <c r="F321" s="3">
        <v>3.3285999999999998</v>
      </c>
      <c r="G321" s="3" t="s">
        <v>39</v>
      </c>
      <c r="H321" s="3" t="s">
        <v>39</v>
      </c>
      <c r="I321" s="3" t="s">
        <v>39</v>
      </c>
      <c r="J321" s="3" t="s">
        <v>39</v>
      </c>
      <c r="K321" s="3">
        <v>3.3298999999999999</v>
      </c>
      <c r="L321" s="3">
        <v>3.3353000000000002</v>
      </c>
      <c r="M321" s="3">
        <v>3.3374000000000001</v>
      </c>
      <c r="N321" s="3">
        <v>3.3412999999999999</v>
      </c>
      <c r="O321" s="3">
        <v>3.3472</v>
      </c>
      <c r="P321" s="3">
        <v>3.3513000000000002</v>
      </c>
      <c r="Q321" s="3">
        <v>3.3593000000000002</v>
      </c>
      <c r="R321" s="3">
        <v>3.3593999999999999</v>
      </c>
      <c r="S321" s="4">
        <f t="shared" si="19"/>
        <v>9.9999999999766942E-2</v>
      </c>
      <c r="T321">
        <f>VLOOKUP(B321,[1]Blad1!$A$2:$D$235,4,FALSE)</f>
        <v>3.3576999999999999</v>
      </c>
      <c r="U321" s="4">
        <f t="shared" si="17"/>
        <v>-1.7000000000000348</v>
      </c>
    </row>
    <row r="322" spans="1:21" x14ac:dyDescent="0.2">
      <c r="A322" s="8" t="s">
        <v>440</v>
      </c>
      <c r="B322" s="12" t="s">
        <v>441</v>
      </c>
      <c r="C322" s="2">
        <v>250060</v>
      </c>
      <c r="D322" s="2">
        <v>563740</v>
      </c>
      <c r="E322" s="1" t="s">
        <v>211</v>
      </c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>
        <v>3.6202999999999999</v>
      </c>
      <c r="R322" s="3">
        <v>3.6206999999999998</v>
      </c>
      <c r="S322" s="4">
        <f t="shared" si="19"/>
        <v>0.39999999999995595</v>
      </c>
      <c r="T322" t="e">
        <f>VLOOKUP(B322,[1]Blad1!$A$2:$D$235,4,FALSE)</f>
        <v>#N/A</v>
      </c>
      <c r="U322" s="4" t="e">
        <f t="shared" si="17"/>
        <v>#N/A</v>
      </c>
    </row>
    <row r="323" spans="1:21" x14ac:dyDescent="0.2">
      <c r="A323" s="1" t="s">
        <v>442</v>
      </c>
      <c r="B323" s="1" t="s">
        <v>443</v>
      </c>
      <c r="C323" s="2">
        <v>253090</v>
      </c>
      <c r="D323" s="2">
        <v>569980</v>
      </c>
      <c r="E323" s="1" t="s">
        <v>5</v>
      </c>
      <c r="F323" s="3">
        <v>2.1332</v>
      </c>
      <c r="G323" s="3">
        <v>2.1303999999999998</v>
      </c>
      <c r="H323" s="3">
        <v>2.1297000000000001</v>
      </c>
      <c r="I323" s="3">
        <v>2.1240999999999999</v>
      </c>
      <c r="J323" s="3">
        <v>2.1187999999999998</v>
      </c>
      <c r="K323" s="3">
        <v>2.1031</v>
      </c>
      <c r="L323" s="3">
        <v>2.0954999999999999</v>
      </c>
      <c r="M323" s="3">
        <v>2.0848</v>
      </c>
      <c r="N323" s="3">
        <v>2.0766</v>
      </c>
      <c r="O323" s="3">
        <v>2.0678999999999998</v>
      </c>
      <c r="P323" s="3">
        <v>2.0606</v>
      </c>
      <c r="Q323" s="3">
        <v>2.0503</v>
      </c>
      <c r="R323" s="3">
        <v>2.0356000000000001</v>
      </c>
      <c r="S323" s="4">
        <f t="shared" si="19"/>
        <v>-14.699999999999935</v>
      </c>
      <c r="T323">
        <f>VLOOKUP(B323,[1]Blad1!$A$2:$D$235,4,FALSE)</f>
        <v>2.0162</v>
      </c>
      <c r="U323" s="4">
        <f t="shared" ref="U323:U386" si="20">(T323-R323)*1000</f>
        <v>-19.400000000000084</v>
      </c>
    </row>
    <row r="324" spans="1:21" x14ac:dyDescent="0.2">
      <c r="A324" s="8" t="s">
        <v>444</v>
      </c>
      <c r="B324" s="12" t="s">
        <v>445</v>
      </c>
      <c r="C324" s="2">
        <v>258130</v>
      </c>
      <c r="D324" s="2">
        <v>573550</v>
      </c>
      <c r="E324" s="1" t="s">
        <v>211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>
        <v>1.7549999999999999</v>
      </c>
      <c r="R324" s="3">
        <v>1.7511000000000001</v>
      </c>
      <c r="S324" s="4">
        <f t="shared" si="19"/>
        <v>-3.8999999999997925</v>
      </c>
      <c r="T324">
        <f>VLOOKUP(B324,[1]Blad1!$A$2:$D$235,4,FALSE)</f>
        <v>1.7413000000000001</v>
      </c>
      <c r="U324" s="4">
        <f t="shared" si="20"/>
        <v>-9.8000000000000309</v>
      </c>
    </row>
    <row r="325" spans="1:21" x14ac:dyDescent="0.2">
      <c r="A325" s="1" t="s">
        <v>446</v>
      </c>
      <c r="B325" s="1" t="s">
        <v>447</v>
      </c>
      <c r="C325" s="2">
        <v>255710</v>
      </c>
      <c r="D325" s="2">
        <v>572850</v>
      </c>
      <c r="E325" s="1" t="s">
        <v>5</v>
      </c>
      <c r="F325" s="3">
        <v>3.3111999999999999</v>
      </c>
      <c r="G325" s="3">
        <v>3.3098000000000001</v>
      </c>
      <c r="H325" s="3">
        <v>3.3146</v>
      </c>
      <c r="I325" s="3">
        <v>3.3142999999999998</v>
      </c>
      <c r="J325" s="3">
        <v>3.3149999999999999</v>
      </c>
      <c r="K325" s="3">
        <v>3.3132999999999999</v>
      </c>
      <c r="L325" s="3">
        <v>3.3180000000000001</v>
      </c>
      <c r="M325" s="3">
        <v>3.3174999999999999</v>
      </c>
      <c r="N325" s="3">
        <v>3.3197000000000001</v>
      </c>
      <c r="O325" s="3">
        <v>3.3220000000000001</v>
      </c>
      <c r="P325" s="3">
        <v>3.3247</v>
      </c>
      <c r="Q325" s="3">
        <v>3.3283</v>
      </c>
      <c r="R325" s="3">
        <v>3.323</v>
      </c>
      <c r="S325" s="4">
        <f t="shared" si="19"/>
        <v>-5.3000000000000824</v>
      </c>
      <c r="T325">
        <f>VLOOKUP(B325,[1]Blad1!$A$2:$D$235,4,FALSE)</f>
        <v>3.3142</v>
      </c>
      <c r="U325" s="4">
        <f t="shared" si="20"/>
        <v>-8.799999999999919</v>
      </c>
    </row>
    <row r="326" spans="1:21" ht="14.25" x14ac:dyDescent="0.2">
      <c r="A326" s="1" t="s">
        <v>448</v>
      </c>
      <c r="B326" s="1" t="s">
        <v>449</v>
      </c>
      <c r="C326" s="2">
        <v>254020</v>
      </c>
      <c r="D326" s="2">
        <v>567300</v>
      </c>
      <c r="E326" s="1" t="s">
        <v>5</v>
      </c>
      <c r="F326" s="3">
        <v>3.4468000000000001</v>
      </c>
      <c r="G326" s="3">
        <v>3.4449000000000001</v>
      </c>
      <c r="H326" s="3">
        <v>3.4464999999999999</v>
      </c>
      <c r="I326" s="3">
        <v>3.4468999999999999</v>
      </c>
      <c r="J326" s="3">
        <v>3.4464999999999999</v>
      </c>
      <c r="K326" s="3">
        <v>3.4432</v>
      </c>
      <c r="L326" s="3">
        <v>3.4483000000000001</v>
      </c>
      <c r="M326" s="3">
        <v>3.4470999999999998</v>
      </c>
      <c r="N326" s="3">
        <v>3.4493999999999998</v>
      </c>
      <c r="O326" s="3">
        <v>3.4535999999999998</v>
      </c>
      <c r="P326" s="3">
        <v>3.4556</v>
      </c>
      <c r="Q326" s="3">
        <v>3.4594999999999998</v>
      </c>
      <c r="R326" s="3"/>
      <c r="S326" s="14" t="s">
        <v>450</v>
      </c>
      <c r="T326" t="e">
        <f>VLOOKUP(B326,[1]Blad1!$A$2:$D$235,4,FALSE)</f>
        <v>#N/A</v>
      </c>
      <c r="U326" s="4" t="e">
        <f t="shared" si="20"/>
        <v>#N/A</v>
      </c>
    </row>
    <row r="327" spans="1:21" x14ac:dyDescent="0.2">
      <c r="A327" s="1" t="s">
        <v>451</v>
      </c>
      <c r="B327" s="1" t="s">
        <v>452</v>
      </c>
      <c r="C327" s="2">
        <v>251260</v>
      </c>
      <c r="D327" s="2">
        <v>570100</v>
      </c>
      <c r="E327" s="1" t="s">
        <v>5</v>
      </c>
      <c r="F327" s="3">
        <v>2.3502999999999998</v>
      </c>
      <c r="G327" s="3">
        <v>2.3460999999999999</v>
      </c>
      <c r="H327" s="3">
        <v>2.3447</v>
      </c>
      <c r="I327" s="3">
        <v>2.3357999999999999</v>
      </c>
      <c r="J327" s="3">
        <v>2.3250999999999999</v>
      </c>
      <c r="K327" s="3">
        <v>2.3016999999999999</v>
      </c>
      <c r="L327" s="3">
        <v>2.2806999999999999</v>
      </c>
      <c r="M327" s="3">
        <v>2.2639999999999998</v>
      </c>
      <c r="N327" s="3">
        <v>2.2515999999999998</v>
      </c>
      <c r="O327" s="3">
        <v>2.2378999999999998</v>
      </c>
      <c r="P327" s="3">
        <v>2.2250999999999999</v>
      </c>
      <c r="Q327" s="3">
        <v>2.2057000000000002</v>
      </c>
      <c r="R327" s="3">
        <v>2.1852999999999998</v>
      </c>
      <c r="S327" s="4">
        <f t="shared" ref="S327:S335" si="21">(R327-Q327)*1000</f>
        <v>-20.400000000000418</v>
      </c>
      <c r="T327" t="e">
        <f>VLOOKUP(B327,[1]Blad1!$A$2:$D$235,4,FALSE)</f>
        <v>#N/A</v>
      </c>
      <c r="U327" s="4" t="e">
        <f t="shared" si="20"/>
        <v>#N/A</v>
      </c>
    </row>
    <row r="328" spans="1:21" x14ac:dyDescent="0.2">
      <c r="A328" s="1" t="s">
        <v>453</v>
      </c>
      <c r="B328" s="1" t="s">
        <v>454</v>
      </c>
      <c r="C328" s="2">
        <v>253790</v>
      </c>
      <c r="D328" s="2">
        <v>574900</v>
      </c>
      <c r="E328" s="1" t="s">
        <v>137</v>
      </c>
      <c r="F328" s="3">
        <v>0.2215</v>
      </c>
      <c r="G328" s="3" t="s">
        <v>39</v>
      </c>
      <c r="H328" s="3" t="s">
        <v>39</v>
      </c>
      <c r="I328" s="3" t="s">
        <v>39</v>
      </c>
      <c r="J328" s="3">
        <v>0.2215</v>
      </c>
      <c r="K328" s="3">
        <v>0.21190000000000001</v>
      </c>
      <c r="L328" s="3">
        <v>0.2099</v>
      </c>
      <c r="M328" s="3">
        <v>0.20200000000000001</v>
      </c>
      <c r="N328" s="3">
        <v>0.19409999999999999</v>
      </c>
      <c r="O328" s="3">
        <v>0.18890000000000001</v>
      </c>
      <c r="P328" s="3">
        <v>0.1835</v>
      </c>
      <c r="Q328" s="3">
        <v>0.1794</v>
      </c>
      <c r="R328" s="3">
        <v>0.16600000000000001</v>
      </c>
      <c r="S328" s="4">
        <f t="shared" si="21"/>
        <v>-13.399999999999995</v>
      </c>
      <c r="T328" t="e">
        <f>VLOOKUP(B328,[1]Blad1!$A$2:$D$235,4,FALSE)</f>
        <v>#N/A</v>
      </c>
      <c r="U328" s="4" t="e">
        <f t="shared" si="20"/>
        <v>#N/A</v>
      </c>
    </row>
    <row r="329" spans="1:21" x14ac:dyDescent="0.2">
      <c r="A329" s="1" t="s">
        <v>455</v>
      </c>
      <c r="B329" s="1" t="s">
        <v>456</v>
      </c>
      <c r="C329" s="2">
        <v>255604.41699999999</v>
      </c>
      <c r="D329" s="2">
        <v>566494.63199999998</v>
      </c>
      <c r="E329" s="1" t="s">
        <v>167</v>
      </c>
      <c r="F329" s="3">
        <v>3.3123999999999998</v>
      </c>
      <c r="G329" s="3" t="s">
        <v>39</v>
      </c>
      <c r="H329" s="3" t="s">
        <v>39</v>
      </c>
      <c r="I329" s="3" t="s">
        <v>39</v>
      </c>
      <c r="J329" s="3" t="s">
        <v>39</v>
      </c>
      <c r="K329" s="3">
        <v>3.3136999999999999</v>
      </c>
      <c r="L329" s="3">
        <v>3.3184</v>
      </c>
      <c r="M329" s="3">
        <v>3.3231000000000002</v>
      </c>
      <c r="N329" s="3">
        <v>3.3281999999999998</v>
      </c>
      <c r="O329" s="3">
        <v>3.3323</v>
      </c>
      <c r="P329" s="3">
        <v>3.3374999999999999</v>
      </c>
      <c r="Q329" s="3">
        <v>3.3439999999999999</v>
      </c>
      <c r="R329" s="3">
        <v>3.3439999999999999</v>
      </c>
      <c r="S329" s="4">
        <f t="shared" si="21"/>
        <v>0</v>
      </c>
      <c r="T329" t="e">
        <f>VLOOKUP(B329,[1]Blad1!$A$2:$D$235,4,FALSE)</f>
        <v>#N/A</v>
      </c>
      <c r="U329" s="4" t="e">
        <f t="shared" si="20"/>
        <v>#N/A</v>
      </c>
    </row>
    <row r="330" spans="1:21" x14ac:dyDescent="0.2">
      <c r="A330" s="1" t="s">
        <v>457</v>
      </c>
      <c r="B330" s="1" t="s">
        <v>458</v>
      </c>
      <c r="C330" s="2">
        <v>255959.052</v>
      </c>
      <c r="D330" s="2">
        <v>567408.51</v>
      </c>
      <c r="E330" s="1" t="s">
        <v>167</v>
      </c>
      <c r="F330" s="3">
        <v>2.7702</v>
      </c>
      <c r="G330" s="3" t="s">
        <v>39</v>
      </c>
      <c r="H330" s="3" t="s">
        <v>39</v>
      </c>
      <c r="I330" s="3" t="s">
        <v>39</v>
      </c>
      <c r="J330" s="3" t="s">
        <v>39</v>
      </c>
      <c r="K330" s="3">
        <v>2.7711999999999999</v>
      </c>
      <c r="L330" s="3">
        <v>2.7749000000000001</v>
      </c>
      <c r="M330" s="3">
        <v>2.78</v>
      </c>
      <c r="N330" s="3">
        <v>2.7839999999999998</v>
      </c>
      <c r="O330" s="3">
        <v>2.7881</v>
      </c>
      <c r="P330" s="3">
        <v>2.7942999999999998</v>
      </c>
      <c r="Q330" s="3">
        <v>2.8003999999999998</v>
      </c>
      <c r="R330" s="3">
        <v>2.7993000000000001</v>
      </c>
      <c r="S330" s="4">
        <f t="shared" si="21"/>
        <v>-1.0999999999996568</v>
      </c>
      <c r="T330" t="e">
        <f>VLOOKUP(B330,[1]Blad1!$A$2:$D$235,4,FALSE)</f>
        <v>#N/A</v>
      </c>
      <c r="U330" s="4" t="e">
        <f t="shared" si="20"/>
        <v>#N/A</v>
      </c>
    </row>
    <row r="331" spans="1:21" x14ac:dyDescent="0.2">
      <c r="A331" s="1" t="s">
        <v>459</v>
      </c>
      <c r="B331" s="1" t="s">
        <v>460</v>
      </c>
      <c r="C331" s="2">
        <v>251690</v>
      </c>
      <c r="D331" s="2">
        <v>572460</v>
      </c>
      <c r="E331" s="1" t="s">
        <v>5</v>
      </c>
      <c r="F331" s="3">
        <v>1.8603000000000001</v>
      </c>
      <c r="G331" s="3">
        <v>1.8564000000000001</v>
      </c>
      <c r="H331" s="3">
        <v>1.8532</v>
      </c>
      <c r="I331" s="3">
        <v>1.8432999999999999</v>
      </c>
      <c r="J331" s="3">
        <v>1.8389</v>
      </c>
      <c r="K331" s="3">
        <v>1.827</v>
      </c>
      <c r="L331" s="3">
        <v>1.8207</v>
      </c>
      <c r="M331" s="3">
        <v>1.8058000000000001</v>
      </c>
      <c r="N331" s="3">
        <v>1.7905</v>
      </c>
      <c r="O331" s="3">
        <v>1.7750999999999999</v>
      </c>
      <c r="P331" s="3">
        <v>1.7599</v>
      </c>
      <c r="Q331" s="3">
        <v>1.7371000000000001</v>
      </c>
      <c r="R331" s="3">
        <v>1.7137</v>
      </c>
      <c r="S331" s="4">
        <f t="shared" si="21"/>
        <v>-23.400000000000087</v>
      </c>
      <c r="T331">
        <f>VLOOKUP(B331,[1]Blad1!$A$2:$D$235,4,FALSE)</f>
        <v>1.6897</v>
      </c>
      <c r="U331" s="4">
        <f t="shared" si="20"/>
        <v>-24.000000000000021</v>
      </c>
    </row>
    <row r="332" spans="1:21" x14ac:dyDescent="0.2">
      <c r="A332" s="1" t="s">
        <v>461</v>
      </c>
      <c r="B332" s="1" t="s">
        <v>462</v>
      </c>
      <c r="C332" s="2">
        <v>256852.24100000001</v>
      </c>
      <c r="D332" s="2">
        <v>569664.74399999995</v>
      </c>
      <c r="E332" s="1" t="s">
        <v>167</v>
      </c>
      <c r="F332" s="3">
        <v>1.8311999999999999</v>
      </c>
      <c r="G332" s="3" t="s">
        <v>39</v>
      </c>
      <c r="H332" s="3" t="s">
        <v>39</v>
      </c>
      <c r="I332" s="3" t="s">
        <v>39</v>
      </c>
      <c r="J332" s="3" t="s">
        <v>39</v>
      </c>
      <c r="K332" s="3">
        <v>1.8324</v>
      </c>
      <c r="L332" s="3">
        <v>1.8364</v>
      </c>
      <c r="M332" s="3">
        <v>1.8392999999999999</v>
      </c>
      <c r="N332" s="3">
        <v>1.8452999999999999</v>
      </c>
      <c r="O332" s="3">
        <v>1.8495999999999999</v>
      </c>
      <c r="P332" s="3">
        <v>1.8551</v>
      </c>
      <c r="Q332" s="3">
        <v>1.8602000000000001</v>
      </c>
      <c r="R332" s="3">
        <v>1.8582000000000001</v>
      </c>
      <c r="S332" s="4">
        <f t="shared" si="21"/>
        <v>-2.0000000000000018</v>
      </c>
      <c r="T332" t="e">
        <f>VLOOKUP(B332,[1]Blad1!$A$2:$D$235,4,FALSE)</f>
        <v>#N/A</v>
      </c>
      <c r="U332" s="4" t="e">
        <f t="shared" si="20"/>
        <v>#N/A</v>
      </c>
    </row>
    <row r="333" spans="1:21" x14ac:dyDescent="0.2">
      <c r="A333" s="1" t="s">
        <v>463</v>
      </c>
      <c r="B333" s="1" t="s">
        <v>464</v>
      </c>
      <c r="C333" s="2">
        <v>254734.976</v>
      </c>
      <c r="D333" s="2">
        <v>569315.32799999998</v>
      </c>
      <c r="E333" s="1" t="s">
        <v>5</v>
      </c>
      <c r="F333" s="3">
        <v>2.8729</v>
      </c>
      <c r="G333" s="3">
        <v>2.871</v>
      </c>
      <c r="H333" s="3">
        <v>2.8732000000000002</v>
      </c>
      <c r="I333" s="3">
        <v>2.8742999999999999</v>
      </c>
      <c r="J333" s="3">
        <v>2.8748</v>
      </c>
      <c r="K333" s="3">
        <v>2.8721000000000001</v>
      </c>
      <c r="L333" s="3">
        <v>2.8765000000000001</v>
      </c>
      <c r="M333" s="3">
        <v>2.8757999999999999</v>
      </c>
      <c r="N333" s="3">
        <v>2.8791000000000002</v>
      </c>
      <c r="O333" s="3">
        <v>2.8809</v>
      </c>
      <c r="P333" s="3">
        <v>2.8851</v>
      </c>
      <c r="Q333" s="3">
        <v>2.8883000000000001</v>
      </c>
      <c r="R333" s="3">
        <v>2.8864000000000001</v>
      </c>
      <c r="S333" s="4">
        <f t="shared" si="21"/>
        <v>-1.9000000000000128</v>
      </c>
      <c r="T333">
        <f>VLOOKUP(B333,[1]Blad1!$A$2:$D$235,4,FALSE)</f>
        <v>2.8815</v>
      </c>
      <c r="U333" s="4">
        <f t="shared" si="20"/>
        <v>-4.9000000000001265</v>
      </c>
    </row>
    <row r="334" spans="1:21" x14ac:dyDescent="0.2">
      <c r="A334" s="1" t="s">
        <v>465</v>
      </c>
      <c r="B334" s="1" t="s">
        <v>466</v>
      </c>
      <c r="C334" s="2">
        <v>250540</v>
      </c>
      <c r="D334" s="2">
        <v>565870</v>
      </c>
      <c r="E334" s="1" t="s">
        <v>167</v>
      </c>
      <c r="F334" s="3">
        <v>2.6867000000000001</v>
      </c>
      <c r="G334" s="3" t="s">
        <v>39</v>
      </c>
      <c r="H334" s="3" t="s">
        <v>39</v>
      </c>
      <c r="I334" s="3" t="s">
        <v>39</v>
      </c>
      <c r="J334" s="3" t="s">
        <v>39</v>
      </c>
      <c r="K334" s="3">
        <v>2.6875</v>
      </c>
      <c r="L334" s="3">
        <v>2.6890000000000001</v>
      </c>
      <c r="M334" s="3">
        <v>2.6922999999999999</v>
      </c>
      <c r="N334" s="3">
        <v>2.6951000000000001</v>
      </c>
      <c r="O334" s="3">
        <v>2.6995</v>
      </c>
      <c r="P334" s="3">
        <v>2.7035999999999998</v>
      </c>
      <c r="Q334" s="3">
        <v>2.7105000000000001</v>
      </c>
      <c r="R334" s="3">
        <v>2.7103000000000002</v>
      </c>
      <c r="S334" s="4">
        <f t="shared" si="21"/>
        <v>-0.19999999999997797</v>
      </c>
      <c r="T334">
        <f>VLOOKUP(B334,[1]Blad1!$A$2:$D$235,4,FALSE)</f>
        <v>2.7069000000000001</v>
      </c>
      <c r="U334" s="4">
        <f t="shared" si="20"/>
        <v>-3.4000000000000696</v>
      </c>
    </row>
    <row r="335" spans="1:21" x14ac:dyDescent="0.2">
      <c r="A335" s="1" t="s">
        <v>467</v>
      </c>
      <c r="B335" s="1" t="s">
        <v>468</v>
      </c>
      <c r="C335" s="2">
        <v>252900</v>
      </c>
      <c r="D335" s="2">
        <v>567990</v>
      </c>
      <c r="E335" s="1" t="s">
        <v>5</v>
      </c>
      <c r="F335" s="3">
        <v>1.2158</v>
      </c>
      <c r="G335" s="3">
        <v>1.2135</v>
      </c>
      <c r="H335" s="3">
        <v>1.2156</v>
      </c>
      <c r="I335" s="3">
        <v>1.2152000000000001</v>
      </c>
      <c r="J335" s="3">
        <v>1.2146999999999999</v>
      </c>
      <c r="K335" s="3">
        <v>1.2128000000000001</v>
      </c>
      <c r="L335" s="3">
        <v>1.2125999999999999</v>
      </c>
      <c r="M335" s="3">
        <v>1.2125999999999999</v>
      </c>
      <c r="N335" s="3">
        <v>1.2159</v>
      </c>
      <c r="O335" s="3">
        <v>1.2184999999999999</v>
      </c>
      <c r="P335" s="3">
        <v>1.2201</v>
      </c>
      <c r="Q335" s="3">
        <v>1.2231000000000001</v>
      </c>
      <c r="R335" s="3">
        <v>1.2209000000000001</v>
      </c>
      <c r="S335" s="4">
        <f t="shared" si="21"/>
        <v>-2.1999999999999797</v>
      </c>
      <c r="T335">
        <f>VLOOKUP(B335,[1]Blad1!$A$2:$D$235,4,FALSE)</f>
        <v>1.2139</v>
      </c>
      <c r="U335" s="4">
        <f t="shared" si="20"/>
        <v>-7.0000000000001172</v>
      </c>
    </row>
    <row r="336" spans="1:21" x14ac:dyDescent="0.2">
      <c r="A336" s="1" t="s">
        <v>469</v>
      </c>
      <c r="B336" s="1" t="s">
        <v>470</v>
      </c>
      <c r="C336" s="2">
        <v>250177.93799999999</v>
      </c>
      <c r="D336" s="2">
        <v>250177.93799999999</v>
      </c>
      <c r="E336" s="2" t="s">
        <v>5</v>
      </c>
      <c r="F336" s="3">
        <v>2.8996</v>
      </c>
      <c r="G336" s="3">
        <v>2.8974000000000002</v>
      </c>
      <c r="H336" s="3">
        <v>2.9005000000000001</v>
      </c>
      <c r="I336" s="3">
        <v>2.8974000000000002</v>
      </c>
      <c r="J336" s="3">
        <v>2.8973</v>
      </c>
      <c r="K336" s="3">
        <v>2.8936000000000002</v>
      </c>
      <c r="L336" s="3">
        <v>2.8936999999999999</v>
      </c>
      <c r="M336" s="3">
        <v>2.8895</v>
      </c>
      <c r="N336" s="3">
        <v>2.8855</v>
      </c>
      <c r="O336" s="3"/>
      <c r="P336" s="3"/>
      <c r="Q336" s="3"/>
      <c r="R336" s="3"/>
      <c r="S336" s="4"/>
      <c r="T336" t="e">
        <f>VLOOKUP(B336,[1]Blad1!$A$2:$D$235,4,FALSE)</f>
        <v>#N/A</v>
      </c>
      <c r="U336" s="4" t="e">
        <f t="shared" si="20"/>
        <v>#N/A</v>
      </c>
    </row>
    <row r="337" spans="1:21" x14ac:dyDescent="0.2">
      <c r="A337" s="1" t="s">
        <v>471</v>
      </c>
      <c r="B337" s="1" t="s">
        <v>472</v>
      </c>
      <c r="C337" s="2">
        <v>254600</v>
      </c>
      <c r="D337" s="2">
        <v>572300</v>
      </c>
      <c r="E337" s="1" t="s">
        <v>5</v>
      </c>
      <c r="F337" s="3">
        <v>2.4891999999999999</v>
      </c>
      <c r="G337" s="3">
        <v>2.4878999999999998</v>
      </c>
      <c r="H337" s="3">
        <v>2.4900000000000002</v>
      </c>
      <c r="I337" s="3">
        <v>2.4906000000000001</v>
      </c>
      <c r="J337" s="3">
        <v>2.4908999999999999</v>
      </c>
      <c r="K337" s="3">
        <v>2.4887999999999999</v>
      </c>
      <c r="L337" s="3">
        <v>2.4916</v>
      </c>
      <c r="M337" s="3">
        <v>2.4910999999999999</v>
      </c>
      <c r="N337" s="3">
        <v>2.4927999999999999</v>
      </c>
      <c r="O337" s="3">
        <v>2.4921000000000002</v>
      </c>
      <c r="P337" s="3">
        <v>2.4954999999999998</v>
      </c>
      <c r="Q337" s="3">
        <v>2.4965000000000002</v>
      </c>
      <c r="R337" s="3">
        <v>2.4895999999999998</v>
      </c>
      <c r="S337" s="4">
        <f t="shared" ref="S337:S346" si="22">(R337-Q337)*1000</f>
        <v>-6.9000000000003503</v>
      </c>
      <c r="T337">
        <f>VLOOKUP(B337,[1]Blad1!$A$2:$D$235,4,FALSE)</f>
        <v>2.4803999999999999</v>
      </c>
      <c r="U337" s="4">
        <f t="shared" si="20"/>
        <v>-9.1999999999998749</v>
      </c>
    </row>
    <row r="338" spans="1:21" x14ac:dyDescent="0.2">
      <c r="A338" s="1" t="s">
        <v>473</v>
      </c>
      <c r="B338" s="1" t="s">
        <v>474</v>
      </c>
      <c r="C338" s="2">
        <v>251120</v>
      </c>
      <c r="D338" s="2">
        <v>574420</v>
      </c>
      <c r="E338" s="1" t="s">
        <v>5</v>
      </c>
      <c r="F338" s="3">
        <v>2.1644999999999999</v>
      </c>
      <c r="G338" s="3">
        <v>2.1636000000000002</v>
      </c>
      <c r="H338" s="3">
        <v>2.1663000000000001</v>
      </c>
      <c r="I338" s="3">
        <v>2.1623999999999999</v>
      </c>
      <c r="J338" s="3">
        <v>2.1623999999999999</v>
      </c>
      <c r="K338" s="3">
        <v>2.1623999999999999</v>
      </c>
      <c r="L338" s="3">
        <v>2.1627999999999998</v>
      </c>
      <c r="M338" s="3">
        <v>2.1608999999999998</v>
      </c>
      <c r="N338" s="3">
        <v>2.1591</v>
      </c>
      <c r="O338" s="3">
        <v>2.1596000000000002</v>
      </c>
      <c r="P338" s="3">
        <v>2.1568999999999998</v>
      </c>
      <c r="Q338" s="3">
        <v>2.1536</v>
      </c>
      <c r="R338" s="3">
        <v>2.1440000000000001</v>
      </c>
      <c r="S338" s="4">
        <f t="shared" si="22"/>
        <v>-9.5999999999998309</v>
      </c>
      <c r="T338" t="e">
        <f>VLOOKUP(B338,[1]Blad1!$A$2:$D$235,4,FALSE)</f>
        <v>#N/A</v>
      </c>
      <c r="U338" s="4" t="e">
        <f t="shared" si="20"/>
        <v>#N/A</v>
      </c>
    </row>
    <row r="339" spans="1:21" x14ac:dyDescent="0.2">
      <c r="A339" s="1" t="s">
        <v>475</v>
      </c>
      <c r="B339" s="1" t="s">
        <v>476</v>
      </c>
      <c r="C339" s="2">
        <v>252820</v>
      </c>
      <c r="D339" s="2">
        <v>573250</v>
      </c>
      <c r="E339" s="1" t="s">
        <v>5</v>
      </c>
      <c r="F339" s="3">
        <v>1.8127</v>
      </c>
      <c r="G339" s="3">
        <v>1.8093999999999999</v>
      </c>
      <c r="H339" s="3">
        <v>1.8110999999999999</v>
      </c>
      <c r="I339" s="3">
        <v>1.8070999999999999</v>
      </c>
      <c r="J339" s="3">
        <v>1.8072999999999999</v>
      </c>
      <c r="K339" s="3">
        <v>1.8024</v>
      </c>
      <c r="L339" s="3">
        <v>1.8041</v>
      </c>
      <c r="M339" s="3">
        <v>1.7981</v>
      </c>
      <c r="N339" s="3">
        <v>1.7950999999999999</v>
      </c>
      <c r="O339" s="3">
        <v>1.7916000000000001</v>
      </c>
      <c r="P339" s="3">
        <v>1.7869999999999999</v>
      </c>
      <c r="Q339" s="3">
        <v>1.7816000000000001</v>
      </c>
      <c r="R339" s="3">
        <v>1.7679</v>
      </c>
      <c r="S339" s="4">
        <f t="shared" si="22"/>
        <v>-13.700000000000045</v>
      </c>
      <c r="T339" t="e">
        <f>VLOOKUP(B339,[1]Blad1!$A$2:$D$235,4,FALSE)</f>
        <v>#N/A</v>
      </c>
      <c r="U339" s="4" t="e">
        <f t="shared" si="20"/>
        <v>#N/A</v>
      </c>
    </row>
    <row r="340" spans="1:21" x14ac:dyDescent="0.2">
      <c r="A340" s="1" t="s">
        <v>477</v>
      </c>
      <c r="B340" s="1" t="s">
        <v>478</v>
      </c>
      <c r="C340" s="2">
        <v>253710</v>
      </c>
      <c r="D340" s="2">
        <v>573210</v>
      </c>
      <c r="E340" s="1" t="s">
        <v>5</v>
      </c>
      <c r="F340" s="3">
        <v>3.0047999999999999</v>
      </c>
      <c r="G340" s="3">
        <v>3.0019999999999998</v>
      </c>
      <c r="H340" s="3">
        <v>3.0043000000000002</v>
      </c>
      <c r="I340" s="3">
        <v>3.0022000000000002</v>
      </c>
      <c r="J340" s="3">
        <v>3.0024000000000002</v>
      </c>
      <c r="K340" s="3">
        <v>2.9992000000000001</v>
      </c>
      <c r="L340" s="3">
        <v>3.0021</v>
      </c>
      <c r="M340" s="3">
        <v>2.9979</v>
      </c>
      <c r="N340" s="3">
        <v>2.9979</v>
      </c>
      <c r="O340" s="3">
        <v>2.9965000000000002</v>
      </c>
      <c r="P340" s="3">
        <v>2.9948000000000001</v>
      </c>
      <c r="Q340" s="3">
        <v>2.9935</v>
      </c>
      <c r="R340" s="3">
        <v>2.9839000000000002</v>
      </c>
      <c r="S340" s="4">
        <f t="shared" si="22"/>
        <v>-9.5999999999998309</v>
      </c>
      <c r="T340" t="e">
        <f>VLOOKUP(B340,[1]Blad1!$A$2:$D$235,4,FALSE)</f>
        <v>#N/A</v>
      </c>
      <c r="U340" s="4" t="e">
        <f t="shared" si="20"/>
        <v>#N/A</v>
      </c>
    </row>
    <row r="341" spans="1:21" x14ac:dyDescent="0.2">
      <c r="A341" s="1" t="s">
        <v>479</v>
      </c>
      <c r="B341" s="1" t="s">
        <v>480</v>
      </c>
      <c r="C341" s="2">
        <v>251790</v>
      </c>
      <c r="D341" s="2">
        <v>568950</v>
      </c>
      <c r="E341" s="1" t="s">
        <v>5</v>
      </c>
      <c r="F341" s="3">
        <v>2.129</v>
      </c>
      <c r="G341" s="3">
        <v>2.1273</v>
      </c>
      <c r="H341" s="3">
        <v>2.1292</v>
      </c>
      <c r="I341" s="3">
        <v>2.1267</v>
      </c>
      <c r="J341" s="3">
        <v>2.1227</v>
      </c>
      <c r="K341" s="3">
        <v>2.1151</v>
      </c>
      <c r="L341" s="3">
        <v>2.1074000000000002</v>
      </c>
      <c r="M341" s="3">
        <v>2.1036999999999999</v>
      </c>
      <c r="N341" s="3">
        <v>2.0992999999999999</v>
      </c>
      <c r="O341" s="3">
        <v>2.0960000000000001</v>
      </c>
      <c r="P341" s="3">
        <v>2.0935999999999999</v>
      </c>
      <c r="Q341" s="3">
        <v>2.0899000000000001</v>
      </c>
      <c r="R341" s="3">
        <v>2.0806</v>
      </c>
      <c r="S341" s="4">
        <f t="shared" si="22"/>
        <v>-9.300000000000086</v>
      </c>
      <c r="T341">
        <f>VLOOKUP(B341,[1]Blad1!$A$2:$D$235,4,FALSE)</f>
        <v>2.0655999999999999</v>
      </c>
      <c r="U341" s="4">
        <f t="shared" si="20"/>
        <v>-15.000000000000124</v>
      </c>
    </row>
    <row r="342" spans="1:21" x14ac:dyDescent="0.2">
      <c r="A342" s="1" t="s">
        <v>481</v>
      </c>
      <c r="B342" s="1" t="s">
        <v>482</v>
      </c>
      <c r="C342" s="2">
        <v>251430</v>
      </c>
      <c r="D342" s="2">
        <v>564920</v>
      </c>
      <c r="E342" s="1" t="s">
        <v>167</v>
      </c>
      <c r="F342" s="3">
        <v>3.7038000000000002</v>
      </c>
      <c r="G342" s="3" t="s">
        <v>39</v>
      </c>
      <c r="H342" s="3" t="s">
        <v>39</v>
      </c>
      <c r="I342" s="3" t="s">
        <v>39</v>
      </c>
      <c r="J342" s="3" t="s">
        <v>39</v>
      </c>
      <c r="K342" s="3">
        <v>3.7061000000000002</v>
      </c>
      <c r="L342" s="3">
        <v>3.7084000000000001</v>
      </c>
      <c r="M342" s="3">
        <v>3.7128999999999999</v>
      </c>
      <c r="N342" s="3">
        <v>3.7168999999999999</v>
      </c>
      <c r="O342" s="3">
        <v>3.7225000000000001</v>
      </c>
      <c r="P342" s="3">
        <v>3.7277999999999998</v>
      </c>
      <c r="Q342" s="3">
        <v>3.7347000000000001</v>
      </c>
      <c r="R342" s="3">
        <v>3.7353000000000001</v>
      </c>
      <c r="S342" s="4">
        <f t="shared" si="22"/>
        <v>0.59999999999993392</v>
      </c>
      <c r="T342">
        <f>VLOOKUP(B342,[1]Blad1!$A$2:$D$235,4,FALSE)</f>
        <v>3.7336</v>
      </c>
      <c r="U342" s="4">
        <f t="shared" si="20"/>
        <v>-1.7000000000000348</v>
      </c>
    </row>
    <row r="343" spans="1:21" x14ac:dyDescent="0.2">
      <c r="A343" s="1" t="s">
        <v>483</v>
      </c>
      <c r="B343" s="1" t="s">
        <v>484</v>
      </c>
      <c r="C343" s="2">
        <v>253690</v>
      </c>
      <c r="D343" s="2">
        <v>567680</v>
      </c>
      <c r="E343" s="1" t="s">
        <v>5</v>
      </c>
      <c r="F343" s="3">
        <v>1.9904999999999999</v>
      </c>
      <c r="G343" s="3">
        <v>1.9887999999999999</v>
      </c>
      <c r="H343" s="3">
        <v>1.9910000000000001</v>
      </c>
      <c r="I343" s="3">
        <v>1.9912000000000001</v>
      </c>
      <c r="J343" s="3">
        <v>1.9917</v>
      </c>
      <c r="K343" s="3">
        <v>1.9903</v>
      </c>
      <c r="L343" s="3">
        <v>1.9933000000000001</v>
      </c>
      <c r="M343" s="3">
        <v>1.9952000000000001</v>
      </c>
      <c r="N343" s="3">
        <v>1.9992000000000001</v>
      </c>
      <c r="O343" s="3">
        <v>2.0030999999999999</v>
      </c>
      <c r="P343" s="3">
        <v>2.0053999999999998</v>
      </c>
      <c r="Q343" s="3">
        <v>2.0106999999999999</v>
      </c>
      <c r="R343" s="3">
        <v>2.0097</v>
      </c>
      <c r="S343" s="4">
        <f t="shared" si="22"/>
        <v>-0.99999999999988987</v>
      </c>
      <c r="T343">
        <f>VLOOKUP(B343,[1]Blad1!$A$2:$D$235,4,FALSE)</f>
        <v>2.0055000000000001</v>
      </c>
      <c r="U343" s="4">
        <f t="shared" si="20"/>
        <v>-4.1999999999999815</v>
      </c>
    </row>
    <row r="344" spans="1:21" x14ac:dyDescent="0.2">
      <c r="A344" s="8" t="s">
        <v>485</v>
      </c>
      <c r="B344" s="12" t="s">
        <v>486</v>
      </c>
      <c r="C344" s="2">
        <v>258560</v>
      </c>
      <c r="D344" s="2">
        <v>570730</v>
      </c>
      <c r="E344" s="1" t="s">
        <v>211</v>
      </c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>
        <v>1.5859000000000001</v>
      </c>
      <c r="R344" s="3">
        <v>1.5848</v>
      </c>
      <c r="S344" s="4">
        <f t="shared" si="22"/>
        <v>-1.1000000000001009</v>
      </c>
      <c r="T344" t="e">
        <f>VLOOKUP(B344,[1]Blad1!$A$2:$D$235,4,FALSE)</f>
        <v>#N/A</v>
      </c>
      <c r="U344" s="4" t="e">
        <f t="shared" si="20"/>
        <v>#N/A</v>
      </c>
    </row>
    <row r="345" spans="1:21" x14ac:dyDescent="0.2">
      <c r="A345" s="8" t="s">
        <v>487</v>
      </c>
      <c r="B345" s="12" t="s">
        <v>488</v>
      </c>
      <c r="C345" s="2">
        <v>258198.16</v>
      </c>
      <c r="D345" s="2">
        <v>570067.18999999994</v>
      </c>
      <c r="E345" s="1" t="s">
        <v>211</v>
      </c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>
        <v>1.6777</v>
      </c>
      <c r="R345" s="3">
        <v>1.6763999999999999</v>
      </c>
      <c r="S345" s="4">
        <f t="shared" si="22"/>
        <v>-1.3000000000000789</v>
      </c>
      <c r="T345" t="e">
        <f>VLOOKUP(B345,[1]Blad1!$A$2:$D$235,4,FALSE)</f>
        <v>#N/A</v>
      </c>
      <c r="U345" s="4" t="e">
        <f t="shared" si="20"/>
        <v>#N/A</v>
      </c>
    </row>
    <row r="346" spans="1:21" x14ac:dyDescent="0.2">
      <c r="A346" s="1" t="s">
        <v>489</v>
      </c>
      <c r="B346" s="1" t="s">
        <v>490</v>
      </c>
      <c r="C346" s="2">
        <v>256680</v>
      </c>
      <c r="D346" s="2">
        <v>570680</v>
      </c>
      <c r="E346" s="1" t="s">
        <v>167</v>
      </c>
      <c r="F346" s="3">
        <v>1.5971</v>
      </c>
      <c r="G346" s="3" t="s">
        <v>39</v>
      </c>
      <c r="H346" s="3" t="s">
        <v>39</v>
      </c>
      <c r="I346" s="3" t="s">
        <v>39</v>
      </c>
      <c r="J346" s="3" t="s">
        <v>39</v>
      </c>
      <c r="K346" s="3">
        <v>1.597</v>
      </c>
      <c r="L346" s="3">
        <v>1.6020000000000001</v>
      </c>
      <c r="M346" s="3">
        <v>1.605</v>
      </c>
      <c r="N346" s="3">
        <v>1.6106</v>
      </c>
      <c r="O346" s="3">
        <v>1.6134999999999999</v>
      </c>
      <c r="P346" s="3">
        <v>1.6195999999999999</v>
      </c>
      <c r="Q346" s="3">
        <v>1.6245000000000001</v>
      </c>
      <c r="R346" s="3">
        <v>1.6223000000000001</v>
      </c>
      <c r="S346" s="4">
        <f t="shared" si="22"/>
        <v>-2.1999999999999797</v>
      </c>
      <c r="T346" t="e">
        <f>VLOOKUP(B346,[1]Blad1!$A$2:$D$235,4,FALSE)</f>
        <v>#N/A</v>
      </c>
      <c r="U346" s="4" t="e">
        <f t="shared" si="20"/>
        <v>#N/A</v>
      </c>
    </row>
    <row r="347" spans="1:21" x14ac:dyDescent="0.2">
      <c r="A347" s="1" t="s">
        <v>491</v>
      </c>
      <c r="B347" s="1" t="s">
        <v>492</v>
      </c>
      <c r="C347" s="2">
        <v>253805.655</v>
      </c>
      <c r="D347" s="2">
        <v>253805.655</v>
      </c>
      <c r="E347" s="2" t="s">
        <v>5</v>
      </c>
      <c r="F347" s="3">
        <v>2.0535999999999999</v>
      </c>
      <c r="G347" s="3">
        <v>2.0486</v>
      </c>
      <c r="H347" s="3">
        <v>2.0514000000000001</v>
      </c>
      <c r="I347" s="3">
        <v>2.0461999999999998</v>
      </c>
      <c r="J347" s="3">
        <v>2.0459000000000001</v>
      </c>
      <c r="K347" s="3">
        <v>2.0365000000000002</v>
      </c>
      <c r="L347" s="3">
        <v>2.0350999999999999</v>
      </c>
      <c r="M347" s="3"/>
      <c r="N347" s="3"/>
      <c r="O347" s="3"/>
      <c r="P347" s="3"/>
      <c r="Q347" s="3"/>
      <c r="R347" s="3"/>
      <c r="S347" s="4"/>
      <c r="T347" t="e">
        <f>VLOOKUP(B347,[1]Blad1!$A$2:$D$235,4,FALSE)</f>
        <v>#N/A</v>
      </c>
      <c r="U347" s="4" t="e">
        <f t="shared" si="20"/>
        <v>#N/A</v>
      </c>
    </row>
    <row r="348" spans="1:21" x14ac:dyDescent="0.2">
      <c r="A348" s="1" t="s">
        <v>493</v>
      </c>
      <c r="B348" s="1" t="s">
        <v>494</v>
      </c>
      <c r="C348" s="2">
        <v>250920</v>
      </c>
      <c r="D348" s="2">
        <v>565460</v>
      </c>
      <c r="E348" s="1" t="s">
        <v>167</v>
      </c>
      <c r="F348" s="3">
        <v>2.77</v>
      </c>
      <c r="G348" s="3" t="s">
        <v>39</v>
      </c>
      <c r="H348" s="3" t="s">
        <v>39</v>
      </c>
      <c r="I348" s="3" t="s">
        <v>39</v>
      </c>
      <c r="J348" s="3" t="s">
        <v>39</v>
      </c>
      <c r="K348" s="3">
        <v>2.7715999999999998</v>
      </c>
      <c r="L348" s="3">
        <v>2.7730000000000001</v>
      </c>
      <c r="M348" s="3">
        <v>2.7776999999999998</v>
      </c>
      <c r="N348" s="3">
        <v>2.7806000000000002</v>
      </c>
      <c r="O348" s="3">
        <v>2.7858000000000001</v>
      </c>
      <c r="P348" s="3">
        <v>2.7907999999999999</v>
      </c>
      <c r="Q348" s="3">
        <v>2.7976999999999999</v>
      </c>
      <c r="R348" s="3">
        <v>2.7972000000000001</v>
      </c>
      <c r="S348" s="4">
        <f>(R348-Q348)*1000</f>
        <v>-0.49999999999972289</v>
      </c>
      <c r="T348" t="e">
        <f>VLOOKUP(B348,[1]Blad1!$A$2:$D$235,4,FALSE)</f>
        <v>#N/A</v>
      </c>
      <c r="U348" s="4" t="e">
        <f t="shared" si="20"/>
        <v>#N/A</v>
      </c>
    </row>
    <row r="349" spans="1:21" ht="14.25" x14ac:dyDescent="0.2">
      <c r="A349" s="1" t="s">
        <v>495</v>
      </c>
      <c r="B349" s="1" t="s">
        <v>496</v>
      </c>
      <c r="C349" s="2">
        <v>255540</v>
      </c>
      <c r="D349" s="2">
        <v>572870</v>
      </c>
      <c r="E349" s="1" t="s">
        <v>196</v>
      </c>
      <c r="F349" s="3">
        <v>0.52059999999999995</v>
      </c>
      <c r="G349" s="3" t="s">
        <v>39</v>
      </c>
      <c r="H349" s="3" t="s">
        <v>39</v>
      </c>
      <c r="I349" s="3" t="s">
        <v>39</v>
      </c>
      <c r="J349" s="3" t="s">
        <v>39</v>
      </c>
      <c r="K349" s="3" t="s">
        <v>39</v>
      </c>
      <c r="L349" s="3">
        <v>0.52059999999999995</v>
      </c>
      <c r="M349" s="3">
        <v>0.5222</v>
      </c>
      <c r="N349" s="3"/>
      <c r="O349" s="3">
        <v>0.52190000000000003</v>
      </c>
      <c r="P349" s="3">
        <v>0.5242</v>
      </c>
      <c r="Q349" s="3">
        <v>0</v>
      </c>
      <c r="R349" s="3"/>
      <c r="S349" s="14" t="s">
        <v>497</v>
      </c>
      <c r="T349" t="e">
        <f>VLOOKUP(B349,[1]Blad1!$A$2:$D$235,4,FALSE)</f>
        <v>#N/A</v>
      </c>
      <c r="U349" s="4" t="e">
        <f t="shared" si="20"/>
        <v>#N/A</v>
      </c>
    </row>
    <row r="350" spans="1:21" x14ac:dyDescent="0.2">
      <c r="A350" s="1" t="s">
        <v>498</v>
      </c>
      <c r="B350" s="1" t="s">
        <v>499</v>
      </c>
      <c r="C350" s="2">
        <v>255200</v>
      </c>
      <c r="D350" s="2">
        <v>571040</v>
      </c>
      <c r="E350" s="2" t="s">
        <v>5</v>
      </c>
      <c r="F350" s="3">
        <v>1.859</v>
      </c>
      <c r="G350" s="3">
        <v>1.8568</v>
      </c>
      <c r="H350" s="3">
        <v>1.8612</v>
      </c>
      <c r="I350" s="3">
        <v>1.8617999999999999</v>
      </c>
      <c r="J350" s="3">
        <v>1.8631</v>
      </c>
      <c r="K350" s="3">
        <v>1.861</v>
      </c>
      <c r="L350" s="3"/>
      <c r="M350" s="3"/>
      <c r="N350" s="3"/>
      <c r="O350" s="3"/>
      <c r="P350" s="3"/>
      <c r="Q350" s="3"/>
      <c r="R350" s="3"/>
      <c r="S350" s="4"/>
      <c r="T350" t="e">
        <f>VLOOKUP(B350,[1]Blad1!$A$2:$D$235,4,FALSE)</f>
        <v>#N/A</v>
      </c>
      <c r="U350" s="4" t="e">
        <f t="shared" si="20"/>
        <v>#N/A</v>
      </c>
    </row>
    <row r="351" spans="1:21" x14ac:dyDescent="0.2">
      <c r="A351" s="1" t="s">
        <v>500</v>
      </c>
      <c r="B351" s="1" t="s">
        <v>501</v>
      </c>
      <c r="C351" s="2">
        <v>253950</v>
      </c>
      <c r="D351" s="2">
        <v>569060</v>
      </c>
      <c r="E351" s="1" t="s">
        <v>5</v>
      </c>
      <c r="F351" s="3">
        <v>2.0139</v>
      </c>
      <c r="G351" s="3">
        <v>2.0116000000000001</v>
      </c>
      <c r="H351" s="3">
        <v>2.0127000000000002</v>
      </c>
      <c r="I351" s="3">
        <v>2.0139999999999998</v>
      </c>
      <c r="J351" s="3">
        <v>2.0141</v>
      </c>
      <c r="K351" s="3">
        <v>2.0085999999999999</v>
      </c>
      <c r="L351" s="3">
        <v>2.0106999999999999</v>
      </c>
      <c r="M351" s="3">
        <v>2.0097999999999998</v>
      </c>
      <c r="N351" s="3">
        <v>2.0110000000000001</v>
      </c>
      <c r="O351" s="3">
        <v>2.0131999999999999</v>
      </c>
      <c r="P351" s="3">
        <v>2.0146000000000002</v>
      </c>
      <c r="Q351" s="3">
        <v>2.0165000000000002</v>
      </c>
      <c r="R351" s="3">
        <v>2.0133000000000001</v>
      </c>
      <c r="S351" s="4">
        <f>(R351-Q351)*1000</f>
        <v>-3.2000000000000917</v>
      </c>
      <c r="T351" t="e">
        <f>VLOOKUP(B351,[1]Blad1!$A$2:$D$235,4,FALSE)</f>
        <v>#N/A</v>
      </c>
      <c r="U351" s="4" t="e">
        <f t="shared" si="20"/>
        <v>#N/A</v>
      </c>
    </row>
    <row r="352" spans="1:21" x14ac:dyDescent="0.2">
      <c r="A352" s="1" t="s">
        <v>502</v>
      </c>
      <c r="B352" s="1" t="s">
        <v>503</v>
      </c>
      <c r="C352" s="2">
        <v>253540</v>
      </c>
      <c r="D352" s="2">
        <v>568660</v>
      </c>
      <c r="E352" s="1" t="s">
        <v>5</v>
      </c>
      <c r="F352" s="3">
        <v>2.0236999999999998</v>
      </c>
      <c r="G352" s="3">
        <v>2.0217999999999998</v>
      </c>
      <c r="H352" s="3">
        <v>2.0244</v>
      </c>
      <c r="I352" s="3">
        <v>2.024</v>
      </c>
      <c r="J352" s="3">
        <v>2.0234999999999999</v>
      </c>
      <c r="K352" s="3">
        <v>2.0205000000000002</v>
      </c>
      <c r="L352" s="3">
        <v>2.0207000000000002</v>
      </c>
      <c r="M352" s="3">
        <v>2.0196000000000001</v>
      </c>
      <c r="N352" s="3">
        <v>2.0211999999999999</v>
      </c>
      <c r="O352" s="3">
        <v>2.0225</v>
      </c>
      <c r="P352" s="3">
        <v>2.0246</v>
      </c>
      <c r="Q352" s="3">
        <v>2.0268000000000002</v>
      </c>
      <c r="R352" s="3">
        <v>2.0232000000000001</v>
      </c>
      <c r="S352" s="4">
        <f>(R352-Q352)*1000</f>
        <v>-3.6000000000000476</v>
      </c>
      <c r="T352" t="e">
        <f>VLOOKUP(B352,[1]Blad1!$A$2:$D$235,4,FALSE)</f>
        <v>#N/A</v>
      </c>
      <c r="U352" s="4" t="e">
        <f t="shared" si="20"/>
        <v>#N/A</v>
      </c>
    </row>
    <row r="353" spans="1:21" x14ac:dyDescent="0.2">
      <c r="A353" s="1" t="s">
        <v>504</v>
      </c>
      <c r="B353" s="1" t="s">
        <v>505</v>
      </c>
      <c r="C353" s="2">
        <v>252963.70800000001</v>
      </c>
      <c r="D353" s="2">
        <v>252963.70800000001</v>
      </c>
      <c r="E353" s="2" t="s">
        <v>5</v>
      </c>
      <c r="F353" s="3">
        <v>2.2401</v>
      </c>
      <c r="G353" s="3">
        <v>2.2372999999999998</v>
      </c>
      <c r="H353" s="3">
        <v>2.2378</v>
      </c>
      <c r="I353" s="3">
        <v>2.2332999999999998</v>
      </c>
      <c r="J353" s="3">
        <v>2.2294</v>
      </c>
      <c r="K353" s="3">
        <v>2.2191000000000001</v>
      </c>
      <c r="L353" s="3">
        <v>2.2109000000000001</v>
      </c>
      <c r="M353" s="3">
        <v>2.2035</v>
      </c>
      <c r="N353" s="3">
        <v>2.1972</v>
      </c>
      <c r="O353" s="3"/>
      <c r="P353" s="3"/>
      <c r="Q353" s="3"/>
      <c r="R353" s="3">
        <v>2.169</v>
      </c>
      <c r="S353" s="4"/>
      <c r="T353" t="e">
        <f>VLOOKUP(B353,[1]Blad1!$A$2:$D$235,4,FALSE)</f>
        <v>#N/A</v>
      </c>
      <c r="U353" s="4" t="e">
        <f t="shared" si="20"/>
        <v>#N/A</v>
      </c>
    </row>
    <row r="354" spans="1:21" x14ac:dyDescent="0.2">
      <c r="A354" s="1" t="s">
        <v>506</v>
      </c>
      <c r="B354" s="1" t="s">
        <v>507</v>
      </c>
      <c r="C354" s="2">
        <v>252940</v>
      </c>
      <c r="D354" s="2">
        <v>568900</v>
      </c>
      <c r="E354" s="1" t="s">
        <v>5</v>
      </c>
      <c r="F354" s="3">
        <v>2.2673999999999999</v>
      </c>
      <c r="G354" s="3">
        <v>2.2660999999999998</v>
      </c>
      <c r="H354" s="3">
        <v>2.2669999999999999</v>
      </c>
      <c r="I354" s="3">
        <v>2.2656000000000001</v>
      </c>
      <c r="J354" s="3">
        <v>2.2637</v>
      </c>
      <c r="K354" s="3">
        <v>2.2570000000000001</v>
      </c>
      <c r="L354" s="3">
        <v>2.2566999999999999</v>
      </c>
      <c r="M354" s="3">
        <v>2.2513999999999998</v>
      </c>
      <c r="N354" s="3">
        <v>2.2496</v>
      </c>
      <c r="O354" s="3">
        <v>2.2479</v>
      </c>
      <c r="P354" s="3">
        <v>2.2471000000000001</v>
      </c>
      <c r="Q354" s="3">
        <v>2.2461000000000002</v>
      </c>
      <c r="R354" s="3">
        <v>2.2389999999999999</v>
      </c>
      <c r="S354" s="4">
        <f>(R354-Q354)*1000</f>
        <v>-7.1000000000003283</v>
      </c>
      <c r="T354" t="e">
        <f>VLOOKUP(B354,[1]Blad1!$A$2:$D$235,4,FALSE)</f>
        <v>#N/A</v>
      </c>
      <c r="U354" s="4" t="e">
        <f t="shared" si="20"/>
        <v>#N/A</v>
      </c>
    </row>
    <row r="355" spans="1:21" x14ac:dyDescent="0.2">
      <c r="A355" s="1" t="s">
        <v>508</v>
      </c>
      <c r="B355" s="1" t="s">
        <v>509</v>
      </c>
      <c r="C355" s="2">
        <v>254304.924</v>
      </c>
      <c r="D355" s="2">
        <v>254304.924</v>
      </c>
      <c r="E355" s="2" t="s">
        <v>5</v>
      </c>
      <c r="F355" s="3">
        <v>2.3307000000000002</v>
      </c>
      <c r="G355" s="3">
        <v>2.3294000000000001</v>
      </c>
      <c r="H355" s="3">
        <v>2.3317000000000001</v>
      </c>
      <c r="I355" s="3">
        <v>2.3311999999999999</v>
      </c>
      <c r="J355" s="3">
        <v>2.3307000000000002</v>
      </c>
      <c r="K355" s="3">
        <v>2.3250000000000002</v>
      </c>
      <c r="L355" s="3">
        <v>2.3260999999999998</v>
      </c>
      <c r="M355" s="3">
        <v>2.3239000000000001</v>
      </c>
      <c r="N355" s="3">
        <v>2.3249</v>
      </c>
      <c r="O355" s="3">
        <v>2.3250000000000002</v>
      </c>
      <c r="P355" s="3"/>
      <c r="Q355" s="3"/>
      <c r="R355" s="3"/>
      <c r="S355" s="4"/>
      <c r="T355" t="e">
        <f>VLOOKUP(B355,[1]Blad1!$A$2:$D$235,4,FALSE)</f>
        <v>#N/A</v>
      </c>
      <c r="U355" s="4" t="e">
        <f t="shared" si="20"/>
        <v>#N/A</v>
      </c>
    </row>
    <row r="356" spans="1:21" x14ac:dyDescent="0.2">
      <c r="A356" s="1" t="s">
        <v>510</v>
      </c>
      <c r="B356" s="1" t="s">
        <v>511</v>
      </c>
      <c r="C356" s="2">
        <v>254730</v>
      </c>
      <c r="D356" s="2">
        <v>571380</v>
      </c>
      <c r="E356" s="1" t="s">
        <v>5</v>
      </c>
      <c r="F356" s="3">
        <v>2.5143</v>
      </c>
      <c r="G356" s="3">
        <v>2.5116000000000001</v>
      </c>
      <c r="H356" s="3">
        <v>2.5163000000000002</v>
      </c>
      <c r="I356" s="3">
        <v>2.5148000000000001</v>
      </c>
      <c r="J356" s="3">
        <v>2.5158999999999998</v>
      </c>
      <c r="K356" s="3">
        <v>2.5123000000000002</v>
      </c>
      <c r="L356" s="3">
        <v>2.5152000000000001</v>
      </c>
      <c r="M356" s="3">
        <v>2.5133999999999999</v>
      </c>
      <c r="N356" s="3">
        <v>2.5154000000000001</v>
      </c>
      <c r="O356" s="3">
        <v>2.5150000000000001</v>
      </c>
      <c r="P356" s="3">
        <v>2.5179</v>
      </c>
      <c r="Q356" s="3">
        <v>2.5182000000000002</v>
      </c>
      <c r="R356" s="3">
        <v>2.5127000000000002</v>
      </c>
      <c r="S356" s="4">
        <f>(R356-Q356)*1000</f>
        <v>-5.5000000000000604</v>
      </c>
      <c r="T356">
        <f>VLOOKUP(B356,[1]Blad1!$A$2:$D$235,4,FALSE)</f>
        <v>2.5038</v>
      </c>
      <c r="U356" s="4">
        <f t="shared" si="20"/>
        <v>-8.90000000000013</v>
      </c>
    </row>
    <row r="357" spans="1:21" x14ac:dyDescent="0.2">
      <c r="A357" s="1" t="s">
        <v>512</v>
      </c>
      <c r="B357" s="1" t="s">
        <v>513</v>
      </c>
      <c r="C357" s="2">
        <v>256160</v>
      </c>
      <c r="D357" s="2">
        <v>573220</v>
      </c>
      <c r="E357" s="2" t="s">
        <v>5</v>
      </c>
      <c r="F357" s="3">
        <v>1.1496</v>
      </c>
      <c r="G357" s="3">
        <v>1.149</v>
      </c>
      <c r="H357" s="3">
        <v>1.1515</v>
      </c>
      <c r="I357" s="3">
        <v>1.1532</v>
      </c>
      <c r="J357" s="3">
        <v>1.1536999999999999</v>
      </c>
      <c r="K357" s="3">
        <v>1.1497999999999999</v>
      </c>
      <c r="L357" s="3"/>
      <c r="M357" s="3"/>
      <c r="N357" s="3"/>
      <c r="O357" s="3"/>
      <c r="P357" s="3"/>
      <c r="Q357" s="3"/>
      <c r="R357" s="3"/>
      <c r="S357" s="4"/>
      <c r="T357" t="e">
        <f>VLOOKUP(B357,[1]Blad1!$A$2:$D$235,4,FALSE)</f>
        <v>#N/A</v>
      </c>
      <c r="U357" s="4" t="e">
        <f t="shared" si="20"/>
        <v>#N/A</v>
      </c>
    </row>
    <row r="358" spans="1:21" x14ac:dyDescent="0.2">
      <c r="A358" s="1" t="s">
        <v>514</v>
      </c>
      <c r="B358" s="1" t="s">
        <v>515</v>
      </c>
      <c r="C358" s="2">
        <v>254280</v>
      </c>
      <c r="D358" s="2">
        <v>573080</v>
      </c>
      <c r="E358" s="1" t="s">
        <v>5</v>
      </c>
      <c r="F358" s="3">
        <v>2.7511000000000001</v>
      </c>
      <c r="G358" s="3">
        <v>2.7494000000000001</v>
      </c>
      <c r="H358" s="3">
        <v>2.7519999999999998</v>
      </c>
      <c r="I358" s="3">
        <v>2.7507999999999999</v>
      </c>
      <c r="J358" s="3">
        <v>2.7515999999999998</v>
      </c>
      <c r="K358" s="3">
        <v>2.7496999999999998</v>
      </c>
      <c r="L358" s="3">
        <v>2.7534000000000001</v>
      </c>
      <c r="M358" s="3">
        <v>2.7515999999999998</v>
      </c>
      <c r="N358" s="3">
        <v>2.7532000000000001</v>
      </c>
      <c r="O358" s="3">
        <v>2.7530999999999999</v>
      </c>
      <c r="P358" s="3">
        <v>2.7542</v>
      </c>
      <c r="Q358" s="3">
        <v>2.7545999999999999</v>
      </c>
      <c r="R358" s="3">
        <v>2.7477</v>
      </c>
      <c r="S358" s="4">
        <f t="shared" ref="S358:S369" si="23">(R358-Q358)*1000</f>
        <v>-6.8999999999999062</v>
      </c>
      <c r="T358" t="e">
        <f>VLOOKUP(B358,[1]Blad1!$A$2:$D$235,4,FALSE)</f>
        <v>#N/A</v>
      </c>
      <c r="U358" s="4" t="e">
        <f t="shared" si="20"/>
        <v>#N/A</v>
      </c>
    </row>
    <row r="359" spans="1:21" x14ac:dyDescent="0.2">
      <c r="A359" s="1" t="s">
        <v>516</v>
      </c>
      <c r="B359" s="1" t="s">
        <v>517</v>
      </c>
      <c r="C359" s="2">
        <v>251210</v>
      </c>
      <c r="D359" s="2">
        <v>573350</v>
      </c>
      <c r="E359" s="1" t="s">
        <v>5</v>
      </c>
      <c r="F359" s="3">
        <v>1.8180000000000001</v>
      </c>
      <c r="G359" s="3">
        <v>1.8151999999999999</v>
      </c>
      <c r="H359" s="3">
        <v>1.8172999999999999</v>
      </c>
      <c r="I359" s="3">
        <v>1.8136000000000001</v>
      </c>
      <c r="J359" s="3">
        <v>1.8133999999999999</v>
      </c>
      <c r="K359" s="3">
        <v>1.8104</v>
      </c>
      <c r="L359" s="3">
        <v>1.8097000000000001</v>
      </c>
      <c r="M359" s="3">
        <v>1.8048999999999999</v>
      </c>
      <c r="N359" s="3">
        <v>1.8013999999999999</v>
      </c>
      <c r="O359" s="3">
        <v>1.7975000000000001</v>
      </c>
      <c r="P359" s="3">
        <v>1.7921</v>
      </c>
      <c r="Q359" s="3">
        <v>1.784</v>
      </c>
      <c r="R359" s="3">
        <v>1.7712000000000001</v>
      </c>
      <c r="S359" s="4">
        <f t="shared" si="23"/>
        <v>-12.799999999999923</v>
      </c>
      <c r="T359">
        <f>VLOOKUP(B359,[1]Blad1!$A$2:$D$235,4,FALSE)</f>
        <v>1.7564</v>
      </c>
      <c r="U359" s="4">
        <f t="shared" si="20"/>
        <v>-14.800000000000146</v>
      </c>
    </row>
    <row r="360" spans="1:21" x14ac:dyDescent="0.2">
      <c r="A360" s="1" t="s">
        <v>518</v>
      </c>
      <c r="B360" s="1" t="s">
        <v>519</v>
      </c>
      <c r="C360" s="2">
        <v>256010</v>
      </c>
      <c r="D360" s="2">
        <v>569100</v>
      </c>
      <c r="E360" s="1" t="s">
        <v>167</v>
      </c>
      <c r="F360" s="3">
        <v>2.6652999999999998</v>
      </c>
      <c r="G360" s="3" t="s">
        <v>39</v>
      </c>
      <c r="H360" s="3" t="s">
        <v>39</v>
      </c>
      <c r="I360" s="3" t="s">
        <v>39</v>
      </c>
      <c r="J360" s="3" t="s">
        <v>39</v>
      </c>
      <c r="K360" s="3">
        <v>2.6673</v>
      </c>
      <c r="L360" s="3">
        <v>2.6715</v>
      </c>
      <c r="M360" s="3">
        <v>2.6728000000000001</v>
      </c>
      <c r="N360" s="3">
        <v>2.6781000000000001</v>
      </c>
      <c r="O360" s="3">
        <v>2.6814</v>
      </c>
      <c r="P360" s="3">
        <v>2.6865000000000001</v>
      </c>
      <c r="Q360" s="3">
        <v>2.6926000000000001</v>
      </c>
      <c r="R360" s="3">
        <v>2.6880000000000002</v>
      </c>
      <c r="S360" s="4">
        <f t="shared" si="23"/>
        <v>-4.5999999999999375</v>
      </c>
      <c r="T360" t="e">
        <f>VLOOKUP(B360,[1]Blad1!$A$2:$D$235,4,FALSE)</f>
        <v>#N/A</v>
      </c>
      <c r="U360" s="4" t="e">
        <f t="shared" si="20"/>
        <v>#N/A</v>
      </c>
    </row>
    <row r="361" spans="1:21" x14ac:dyDescent="0.2">
      <c r="A361" s="8" t="s">
        <v>520</v>
      </c>
      <c r="B361" s="12" t="s">
        <v>521</v>
      </c>
      <c r="C361" s="2">
        <v>252940</v>
      </c>
      <c r="D361" s="2">
        <v>564080</v>
      </c>
      <c r="E361" s="1" t="s">
        <v>211</v>
      </c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>
        <v>3.2302</v>
      </c>
      <c r="R361" s="3">
        <v>3.2317</v>
      </c>
      <c r="S361" s="4">
        <f t="shared" si="23"/>
        <v>1.5000000000000568</v>
      </c>
      <c r="T361" t="e">
        <f>VLOOKUP(B361,[1]Blad1!$A$2:$D$235,4,FALSE)</f>
        <v>#N/A</v>
      </c>
      <c r="U361" s="4" t="e">
        <f t="shared" si="20"/>
        <v>#N/A</v>
      </c>
    </row>
    <row r="362" spans="1:21" x14ac:dyDescent="0.2">
      <c r="A362" s="1" t="s">
        <v>522</v>
      </c>
      <c r="B362" s="1" t="s">
        <v>523</v>
      </c>
      <c r="C362" s="2">
        <v>251740</v>
      </c>
      <c r="D362" s="2">
        <v>573400</v>
      </c>
      <c r="E362" s="1" t="s">
        <v>193</v>
      </c>
      <c r="F362" s="3">
        <v>0.37859999999999999</v>
      </c>
      <c r="G362" s="3" t="s">
        <v>39</v>
      </c>
      <c r="H362" s="3" t="s">
        <v>39</v>
      </c>
      <c r="I362" s="3" t="s">
        <v>39</v>
      </c>
      <c r="J362" s="3" t="s">
        <v>39</v>
      </c>
      <c r="K362" s="3">
        <v>0.37859999999999999</v>
      </c>
      <c r="L362" s="3">
        <v>0.378</v>
      </c>
      <c r="M362" s="3">
        <v>0.37309999999999999</v>
      </c>
      <c r="N362" s="3">
        <v>0.36909999999999998</v>
      </c>
      <c r="O362" s="3">
        <v>0.3649</v>
      </c>
      <c r="P362" s="3">
        <v>0.35799999999999998</v>
      </c>
      <c r="Q362" s="3">
        <v>0.35070000000000001</v>
      </c>
      <c r="R362" s="3">
        <v>0.33750000000000002</v>
      </c>
      <c r="S362" s="4">
        <f t="shared" si="23"/>
        <v>-13.199999999999989</v>
      </c>
      <c r="T362" t="e">
        <f>VLOOKUP(B362,[1]Blad1!$A$2:$D$235,4,FALSE)</f>
        <v>#N/A</v>
      </c>
      <c r="U362" s="4" t="e">
        <f t="shared" si="20"/>
        <v>#N/A</v>
      </c>
    </row>
    <row r="363" spans="1:21" x14ac:dyDescent="0.2">
      <c r="A363" s="8" t="s">
        <v>524</v>
      </c>
      <c r="B363" s="12" t="s">
        <v>525</v>
      </c>
      <c r="C363" s="2">
        <v>259920</v>
      </c>
      <c r="D363" s="2">
        <v>571090</v>
      </c>
      <c r="E363" s="1" t="s">
        <v>211</v>
      </c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>
        <v>1.2955000000000001</v>
      </c>
      <c r="R363" s="3">
        <v>1.294</v>
      </c>
      <c r="S363" s="4">
        <f t="shared" si="23"/>
        <v>-1.5000000000000568</v>
      </c>
      <c r="T363">
        <f>VLOOKUP(B363,[1]Blad1!$A$2:$D$235,4,FALSE)</f>
        <v>1.286</v>
      </c>
      <c r="U363" s="4">
        <f t="shared" si="20"/>
        <v>-8.0000000000000071</v>
      </c>
    </row>
    <row r="364" spans="1:21" x14ac:dyDescent="0.2">
      <c r="A364" s="1" t="s">
        <v>526</v>
      </c>
      <c r="B364" s="1" t="s">
        <v>527</v>
      </c>
      <c r="C364" s="2">
        <v>256080</v>
      </c>
      <c r="D364" s="2">
        <v>573080</v>
      </c>
      <c r="E364" s="1" t="s">
        <v>196</v>
      </c>
      <c r="F364" s="3">
        <v>2.2818999999999998</v>
      </c>
      <c r="G364" s="3" t="s">
        <v>39</v>
      </c>
      <c r="H364" s="3" t="s">
        <v>39</v>
      </c>
      <c r="I364" s="3" t="s">
        <v>39</v>
      </c>
      <c r="J364" s="3" t="s">
        <v>39</v>
      </c>
      <c r="K364" s="3" t="s">
        <v>39</v>
      </c>
      <c r="L364" s="3">
        <v>2.2818999999999998</v>
      </c>
      <c r="M364" s="3">
        <v>2.2818999999999998</v>
      </c>
      <c r="N364" s="3">
        <v>2.2847</v>
      </c>
      <c r="O364" s="3">
        <v>2.2871000000000001</v>
      </c>
      <c r="P364" s="3">
        <v>2.2904</v>
      </c>
      <c r="Q364" s="3">
        <v>2.2945000000000002</v>
      </c>
      <c r="R364" s="3">
        <v>2.2896999999999998</v>
      </c>
      <c r="S364" s="4">
        <f t="shared" si="23"/>
        <v>-4.8000000000003595</v>
      </c>
      <c r="T364">
        <f>VLOOKUP(B364,[1]Blad1!$A$2:$D$235,4,FALSE)</f>
        <v>2.2801999999999998</v>
      </c>
      <c r="U364" s="4">
        <f t="shared" si="20"/>
        <v>-9.5000000000000639</v>
      </c>
    </row>
    <row r="365" spans="1:21" x14ac:dyDescent="0.2">
      <c r="A365" s="1" t="s">
        <v>528</v>
      </c>
      <c r="B365" s="1" t="s">
        <v>529</v>
      </c>
      <c r="C365" s="2">
        <v>250700</v>
      </c>
      <c r="D365" s="2">
        <v>571460</v>
      </c>
      <c r="E365" s="1" t="s">
        <v>196</v>
      </c>
      <c r="F365" s="3">
        <v>2.1356999999999999</v>
      </c>
      <c r="G365" s="3" t="s">
        <v>39</v>
      </c>
      <c r="H365" s="3" t="s">
        <v>39</v>
      </c>
      <c r="I365" s="3" t="s">
        <v>39</v>
      </c>
      <c r="J365" s="3" t="s">
        <v>39</v>
      </c>
      <c r="K365" s="3" t="s">
        <v>39</v>
      </c>
      <c r="L365" s="3">
        <v>2.1356999999999999</v>
      </c>
      <c r="M365" s="3">
        <v>2.1215000000000002</v>
      </c>
      <c r="N365" s="3">
        <v>2.1057000000000001</v>
      </c>
      <c r="O365" s="3">
        <v>2.0895999999999999</v>
      </c>
      <c r="P365" s="3">
        <v>2.0752999999999999</v>
      </c>
      <c r="Q365" s="3">
        <v>2.0537000000000001</v>
      </c>
      <c r="R365" s="3">
        <v>2.0314000000000001</v>
      </c>
      <c r="S365" s="4">
        <f t="shared" si="23"/>
        <v>-22.299999999999986</v>
      </c>
      <c r="T365">
        <f>VLOOKUP(B365,[1]Blad1!$A$2:$D$235,4,FALSE)</f>
        <v>2.0051000000000001</v>
      </c>
      <c r="U365" s="4">
        <f t="shared" si="20"/>
        <v>-26.29999999999999</v>
      </c>
    </row>
    <row r="366" spans="1:21" x14ac:dyDescent="0.2">
      <c r="A366" s="8" t="s">
        <v>530</v>
      </c>
      <c r="B366" s="12" t="s">
        <v>531</v>
      </c>
      <c r="C366" s="2">
        <v>258237.818</v>
      </c>
      <c r="D366" s="2">
        <v>568721.005</v>
      </c>
      <c r="E366" s="1" t="s">
        <v>211</v>
      </c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>
        <v>2.7440000000000002</v>
      </c>
      <c r="R366" s="3">
        <v>2.7378</v>
      </c>
      <c r="S366" s="4">
        <f t="shared" si="23"/>
        <v>-6.2000000000002053</v>
      </c>
      <c r="T366" t="e">
        <f>VLOOKUP(B366,[1]Blad1!$A$2:$D$235,4,FALSE)</f>
        <v>#N/A</v>
      </c>
      <c r="U366" s="4" t="e">
        <f t="shared" si="20"/>
        <v>#N/A</v>
      </c>
    </row>
    <row r="367" spans="1:21" x14ac:dyDescent="0.2">
      <c r="A367" s="1" t="s">
        <v>532</v>
      </c>
      <c r="B367" s="1" t="s">
        <v>533</v>
      </c>
      <c r="C367" s="2">
        <v>252960</v>
      </c>
      <c r="D367" s="2">
        <v>569560</v>
      </c>
      <c r="E367" s="1" t="s">
        <v>196</v>
      </c>
      <c r="F367" s="3">
        <v>1.8763000000000001</v>
      </c>
      <c r="G367" s="3" t="s">
        <v>39</v>
      </c>
      <c r="H367" s="3" t="s">
        <v>39</v>
      </c>
      <c r="I367" s="3" t="s">
        <v>39</v>
      </c>
      <c r="J367" s="3" t="s">
        <v>39</v>
      </c>
      <c r="K367" s="3" t="s">
        <v>39</v>
      </c>
      <c r="L367" s="3">
        <v>1.8763000000000001</v>
      </c>
      <c r="M367" s="3">
        <v>1.8681000000000001</v>
      </c>
      <c r="N367" s="3">
        <v>1.8613999999999999</v>
      </c>
      <c r="O367" s="3">
        <v>1.8549</v>
      </c>
      <c r="P367" s="3">
        <v>1.8515999999999999</v>
      </c>
      <c r="Q367" s="3">
        <v>1.8445</v>
      </c>
      <c r="R367" s="3">
        <v>1.8328</v>
      </c>
      <c r="S367" s="11">
        <f t="shared" si="23"/>
        <v>-11.700000000000044</v>
      </c>
      <c r="T367" t="e">
        <f>VLOOKUP(B367,[1]Blad1!$A$2:$D$235,4,FALSE)</f>
        <v>#N/A</v>
      </c>
      <c r="U367" s="4" t="e">
        <f t="shared" si="20"/>
        <v>#N/A</v>
      </c>
    </row>
    <row r="368" spans="1:21" x14ac:dyDescent="0.2">
      <c r="A368" s="1" t="s">
        <v>534</v>
      </c>
      <c r="B368" s="1" t="s">
        <v>535</v>
      </c>
      <c r="C368" s="2">
        <v>255180</v>
      </c>
      <c r="D368" s="2">
        <v>571200</v>
      </c>
      <c r="E368" s="1" t="s">
        <v>196</v>
      </c>
      <c r="F368" s="3">
        <v>1.8888</v>
      </c>
      <c r="G368" s="3" t="s">
        <v>39</v>
      </c>
      <c r="H368" s="3" t="s">
        <v>39</v>
      </c>
      <c r="I368" s="3" t="s">
        <v>39</v>
      </c>
      <c r="J368" s="3" t="s">
        <v>39</v>
      </c>
      <c r="K368" s="3" t="s">
        <v>39</v>
      </c>
      <c r="L368" s="3">
        <v>1.8888</v>
      </c>
      <c r="M368" s="3">
        <v>1.8896999999999999</v>
      </c>
      <c r="N368" s="3">
        <v>1.8927</v>
      </c>
      <c r="O368" s="3">
        <v>1.8944000000000001</v>
      </c>
      <c r="P368" s="3">
        <v>1.8982000000000001</v>
      </c>
      <c r="Q368" s="3">
        <v>1.9000999999999999</v>
      </c>
      <c r="R368" s="3">
        <v>1.8938999999999999</v>
      </c>
      <c r="S368" s="4">
        <f t="shared" si="23"/>
        <v>-6.1999999999999833</v>
      </c>
      <c r="T368">
        <f>VLOOKUP(B368,[1]Blad1!$A$2:$D$235,4,FALSE)</f>
        <v>1.8826000000000001</v>
      </c>
      <c r="U368" s="4">
        <f t="shared" si="20"/>
        <v>-11.299999999999866</v>
      </c>
    </row>
    <row r="369" spans="1:21" x14ac:dyDescent="0.2">
      <c r="A369" s="1" t="s">
        <v>536</v>
      </c>
      <c r="B369" s="1" t="s">
        <v>537</v>
      </c>
      <c r="C369" s="2">
        <v>254940.12299999999</v>
      </c>
      <c r="D369" s="2">
        <v>569615.56299999997</v>
      </c>
      <c r="E369" s="1" t="s">
        <v>196</v>
      </c>
      <c r="F369" s="3">
        <v>2.1938</v>
      </c>
      <c r="G369" s="3" t="s">
        <v>39</v>
      </c>
      <c r="H369" s="3" t="s">
        <v>39</v>
      </c>
      <c r="I369" s="3" t="s">
        <v>39</v>
      </c>
      <c r="J369" s="3" t="s">
        <v>39</v>
      </c>
      <c r="K369" s="3" t="s">
        <v>39</v>
      </c>
      <c r="L369" s="3">
        <v>2.1938</v>
      </c>
      <c r="M369" s="3">
        <v>2.1939000000000002</v>
      </c>
      <c r="N369" s="3">
        <v>2.1972</v>
      </c>
      <c r="O369" s="3">
        <v>2.2000000000000002</v>
      </c>
      <c r="P369" s="3">
        <v>2.2044999999999999</v>
      </c>
      <c r="Q369" s="3">
        <v>2.2086999999999999</v>
      </c>
      <c r="R369" s="3">
        <v>2.2061000000000002</v>
      </c>
      <c r="S369" s="4">
        <f t="shared" si="23"/>
        <v>-2.5999999999997137</v>
      </c>
      <c r="T369">
        <f>VLOOKUP(B369,[1]Blad1!$A$2:$D$235,4,FALSE)</f>
        <v>2.2027000000000001</v>
      </c>
      <c r="U369" s="4">
        <f t="shared" si="20"/>
        <v>-3.4000000000000696</v>
      </c>
    </row>
    <row r="370" spans="1:21" x14ac:dyDescent="0.2">
      <c r="A370" s="1" t="s">
        <v>538</v>
      </c>
      <c r="B370" s="1" t="s">
        <v>539</v>
      </c>
      <c r="C370" s="2">
        <v>255164.595</v>
      </c>
      <c r="D370" s="2">
        <v>566656.67000000004</v>
      </c>
      <c r="E370" s="1" t="s">
        <v>200</v>
      </c>
      <c r="F370" s="3">
        <v>9.0803999999999991</v>
      </c>
      <c r="G370" s="3" t="s">
        <v>39</v>
      </c>
      <c r="H370" s="3" t="s">
        <v>39</v>
      </c>
      <c r="I370" s="3" t="s">
        <v>39</v>
      </c>
      <c r="J370" s="3" t="s">
        <v>39</v>
      </c>
      <c r="K370" s="3" t="s">
        <v>39</v>
      </c>
      <c r="L370" s="3" t="s">
        <v>39</v>
      </c>
      <c r="M370" s="3">
        <v>9.0803999999999991</v>
      </c>
      <c r="N370" s="3">
        <v>9.0808</v>
      </c>
      <c r="O370" s="3">
        <v>9.0827000000000009</v>
      </c>
      <c r="P370" s="3">
        <v>9.0878999999999994</v>
      </c>
      <c r="Q370" s="3">
        <v>9.0935000000000006</v>
      </c>
      <c r="R370" s="3"/>
      <c r="S370" s="7" t="s">
        <v>92</v>
      </c>
      <c r="T370" t="e">
        <f>VLOOKUP(B370,[1]Blad1!$A$2:$D$235,4,FALSE)</f>
        <v>#N/A</v>
      </c>
      <c r="U370" s="4" t="e">
        <f t="shared" si="20"/>
        <v>#N/A</v>
      </c>
    </row>
    <row r="371" spans="1:21" x14ac:dyDescent="0.2">
      <c r="A371" s="1" t="s">
        <v>540</v>
      </c>
      <c r="B371" s="1" t="s">
        <v>541</v>
      </c>
      <c r="C371" s="2">
        <v>254304.62599999999</v>
      </c>
      <c r="D371" s="2">
        <v>568075.45299999998</v>
      </c>
      <c r="E371" s="1" t="s">
        <v>202</v>
      </c>
      <c r="F371" s="3">
        <v>3.3292000000000002</v>
      </c>
      <c r="G371" s="3"/>
      <c r="H371" s="3"/>
      <c r="I371" s="3"/>
      <c r="J371" s="3"/>
      <c r="K371" s="3"/>
      <c r="L371" s="3"/>
      <c r="M371" s="3"/>
      <c r="N371" s="3"/>
      <c r="O371" s="3">
        <v>3.3292000000000002</v>
      </c>
      <c r="P371" s="3">
        <v>3.3328000000000002</v>
      </c>
      <c r="Q371" s="3">
        <v>3.3365</v>
      </c>
      <c r="R371" s="3">
        <v>3.3351999999999999</v>
      </c>
      <c r="S371" s="4">
        <f>(R371-Q371)*1000</f>
        <v>-1.3000000000000789</v>
      </c>
      <c r="T371">
        <f>VLOOKUP(B371,[1]Blad1!$A$2:$D$235,4,FALSE)</f>
        <v>3.3302999999999998</v>
      </c>
      <c r="U371" s="4">
        <f t="shared" si="20"/>
        <v>-4.9000000000001265</v>
      </c>
    </row>
    <row r="372" spans="1:21" x14ac:dyDescent="0.2">
      <c r="A372" s="1" t="s">
        <v>542</v>
      </c>
      <c r="B372" s="1" t="s">
        <v>543</v>
      </c>
      <c r="C372" s="2">
        <v>252500</v>
      </c>
      <c r="D372" s="2">
        <v>573250</v>
      </c>
      <c r="E372" s="1" t="s">
        <v>202</v>
      </c>
      <c r="F372" s="3">
        <v>1.177</v>
      </c>
      <c r="G372" s="3"/>
      <c r="H372" s="3"/>
      <c r="I372" s="3"/>
      <c r="J372" s="3"/>
      <c r="K372" s="3"/>
      <c r="L372" s="3"/>
      <c r="M372" s="3"/>
      <c r="N372" s="3"/>
      <c r="O372" s="3">
        <v>1.177</v>
      </c>
      <c r="P372" s="3">
        <v>1.1689000000000001</v>
      </c>
      <c r="Q372" s="3">
        <v>1.1617999999999999</v>
      </c>
      <c r="R372" s="3">
        <v>1.1466000000000001</v>
      </c>
      <c r="S372" s="4">
        <f>(R372-Q372)*1000</f>
        <v>-15.19999999999988</v>
      </c>
      <c r="T372" t="e">
        <f>VLOOKUP(B372,[1]Blad1!$A$2:$D$235,4,FALSE)</f>
        <v>#N/A</v>
      </c>
      <c r="U372" s="4" t="e">
        <f t="shared" si="20"/>
        <v>#N/A</v>
      </c>
    </row>
    <row r="373" spans="1:21" ht="14.25" x14ac:dyDescent="0.2">
      <c r="A373" s="1" t="s">
        <v>544</v>
      </c>
      <c r="B373" s="1" t="s">
        <v>545</v>
      </c>
      <c r="C373" s="2">
        <v>250400</v>
      </c>
      <c r="D373" s="2">
        <v>572300</v>
      </c>
      <c r="E373" s="1" t="s">
        <v>5</v>
      </c>
      <c r="F373" s="3">
        <v>2.6646000000000001</v>
      </c>
      <c r="G373" s="3">
        <v>2.6899000000000002</v>
      </c>
      <c r="H373" s="3">
        <v>2.6926999999999999</v>
      </c>
      <c r="I373" s="3">
        <v>2.6892999999999998</v>
      </c>
      <c r="J373" s="3">
        <v>2.6880000000000002</v>
      </c>
      <c r="K373" s="3">
        <v>2.6825999999999999</v>
      </c>
      <c r="L373" s="3">
        <v>2.6812</v>
      </c>
      <c r="M373" s="3">
        <v>2.6766999999999999</v>
      </c>
      <c r="N373" s="3">
        <v>2.6707999999999998</v>
      </c>
      <c r="O373" s="3">
        <v>2.6646000000000001</v>
      </c>
      <c r="P373" s="3">
        <v>2.6591999999999998</v>
      </c>
      <c r="Q373" s="3">
        <v>0</v>
      </c>
      <c r="R373" s="3"/>
      <c r="S373" s="14" t="s">
        <v>546</v>
      </c>
      <c r="T373" t="e">
        <f>VLOOKUP(B373,[1]Blad1!$A$2:$D$235,4,FALSE)</f>
        <v>#N/A</v>
      </c>
      <c r="U373" s="4" t="e">
        <f t="shared" si="20"/>
        <v>#N/A</v>
      </c>
    </row>
    <row r="374" spans="1:21" x14ac:dyDescent="0.2">
      <c r="A374" s="1" t="s">
        <v>547</v>
      </c>
      <c r="B374" s="15" t="s">
        <v>548</v>
      </c>
      <c r="C374" s="2">
        <v>254633.74299999999</v>
      </c>
      <c r="D374" s="2">
        <v>567338.83200000005</v>
      </c>
      <c r="E374" s="1" t="s">
        <v>209</v>
      </c>
      <c r="F374" s="3">
        <v>2.4971000000000001</v>
      </c>
      <c r="G374" s="15"/>
      <c r="H374" s="3"/>
      <c r="I374" s="3"/>
      <c r="J374" s="3"/>
      <c r="K374" s="3"/>
      <c r="L374" s="3"/>
      <c r="M374" s="3"/>
      <c r="N374" s="3"/>
      <c r="O374" s="3"/>
      <c r="P374" s="3">
        <v>2.4971000000000001</v>
      </c>
      <c r="Q374" s="3">
        <v>2.5022000000000002</v>
      </c>
      <c r="R374" s="3">
        <v>2.5028000000000001</v>
      </c>
      <c r="S374" s="4">
        <f t="shared" ref="S374:S381" si="24">(R374-Q374)*1000</f>
        <v>0.59999999999993392</v>
      </c>
      <c r="T374" t="e">
        <f>VLOOKUP(B374,[1]Blad1!$A$2:$D$235,4,FALSE)</f>
        <v>#N/A</v>
      </c>
      <c r="U374" s="4" t="e">
        <f t="shared" si="20"/>
        <v>#N/A</v>
      </c>
    </row>
    <row r="375" spans="1:21" x14ac:dyDescent="0.2">
      <c r="A375" s="8" t="s">
        <v>549</v>
      </c>
      <c r="B375" s="12" t="s">
        <v>550</v>
      </c>
      <c r="C375" s="2">
        <v>252120</v>
      </c>
      <c r="D375" s="2">
        <v>564270</v>
      </c>
      <c r="E375" s="1" t="s">
        <v>211</v>
      </c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>
        <v>4.1932999999999998</v>
      </c>
      <c r="R375" s="3">
        <v>4.1942000000000004</v>
      </c>
      <c r="S375" s="4">
        <f t="shared" si="24"/>
        <v>0.90000000000056701</v>
      </c>
      <c r="T375" t="e">
        <f>VLOOKUP(B375,[1]Blad1!$A$2:$D$235,4,FALSE)</f>
        <v>#N/A</v>
      </c>
      <c r="U375" s="4" t="e">
        <f t="shared" si="20"/>
        <v>#N/A</v>
      </c>
    </row>
    <row r="376" spans="1:21" x14ac:dyDescent="0.2">
      <c r="A376" s="1" t="s">
        <v>551</v>
      </c>
      <c r="B376" s="15" t="s">
        <v>552</v>
      </c>
      <c r="C376" s="2">
        <v>254220</v>
      </c>
      <c r="D376" s="2">
        <v>569920</v>
      </c>
      <c r="E376" s="1" t="s">
        <v>209</v>
      </c>
      <c r="F376" s="3">
        <v>2.2993000000000001</v>
      </c>
      <c r="G376" s="15"/>
      <c r="H376" s="3"/>
      <c r="I376" s="3"/>
      <c r="J376" s="3"/>
      <c r="K376" s="3"/>
      <c r="L376" s="3"/>
      <c r="M376" s="3"/>
      <c r="N376" s="3"/>
      <c r="O376" s="3"/>
      <c r="P376" s="3">
        <v>2.2993000000000001</v>
      </c>
      <c r="Q376" s="3">
        <v>2.2993999999999999</v>
      </c>
      <c r="R376" s="3">
        <v>2.2938000000000001</v>
      </c>
      <c r="S376" s="4">
        <f t="shared" si="24"/>
        <v>-5.5999999999998273</v>
      </c>
      <c r="T376">
        <f>VLOOKUP(B376,[1]Blad1!$A$2:$D$235,4,FALSE)</f>
        <v>2.2863000000000002</v>
      </c>
      <c r="U376" s="4">
        <f t="shared" si="20"/>
        <v>-7.4999999999998401</v>
      </c>
    </row>
    <row r="377" spans="1:21" x14ac:dyDescent="0.2">
      <c r="A377" s="1" t="s">
        <v>553</v>
      </c>
      <c r="B377" s="12" t="s">
        <v>554</v>
      </c>
      <c r="C377" s="2">
        <v>258659.79300000001</v>
      </c>
      <c r="D377" s="2">
        <v>568716.10900000005</v>
      </c>
      <c r="E377" s="1" t="s">
        <v>211</v>
      </c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>
        <v>3.0299</v>
      </c>
      <c r="R377" s="3">
        <v>3.0257999999999998</v>
      </c>
      <c r="S377" s="4">
        <f t="shared" si="24"/>
        <v>-4.1000000000002146</v>
      </c>
      <c r="T377" t="e">
        <f>VLOOKUP(B377,[1]Blad1!$A$2:$D$235,4,FALSE)</f>
        <v>#N/A</v>
      </c>
      <c r="U377" s="4" t="e">
        <f t="shared" si="20"/>
        <v>#N/A</v>
      </c>
    </row>
    <row r="378" spans="1:21" x14ac:dyDescent="0.2">
      <c r="A378" s="1" t="s">
        <v>555</v>
      </c>
      <c r="B378" s="12" t="s">
        <v>556</v>
      </c>
      <c r="C378" s="2">
        <v>250292</v>
      </c>
      <c r="D378" s="2">
        <v>572302</v>
      </c>
      <c r="E378" s="1" t="s">
        <v>211</v>
      </c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>
        <v>2.7785000000000002</v>
      </c>
      <c r="R378" s="3">
        <v>2.7639</v>
      </c>
      <c r="S378" s="4">
        <f t="shared" si="24"/>
        <v>-14.600000000000168</v>
      </c>
      <c r="T378">
        <f>VLOOKUP(B378,[1]Blad1!$A$2:$D$235,4,FALSE)</f>
        <v>2.7469999999999999</v>
      </c>
      <c r="U378" s="4">
        <f t="shared" si="20"/>
        <v>-16.900000000000137</v>
      </c>
    </row>
    <row r="379" spans="1:21" x14ac:dyDescent="0.2">
      <c r="A379" s="1" t="s">
        <v>557</v>
      </c>
      <c r="B379" s="12" t="s">
        <v>558</v>
      </c>
      <c r="C379" s="2">
        <v>257439.448</v>
      </c>
      <c r="D379" s="2">
        <v>572070.19900000002</v>
      </c>
      <c r="E379" s="1" t="s">
        <v>211</v>
      </c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>
        <v>2.0758000000000001</v>
      </c>
      <c r="R379" s="3">
        <v>2.0724</v>
      </c>
      <c r="S379" s="4">
        <f t="shared" si="24"/>
        <v>-3.4000000000000696</v>
      </c>
      <c r="T379">
        <f>VLOOKUP(B379,[1]Blad1!$A$2:$D$235,4,FALSE)</f>
        <v>2.0628000000000002</v>
      </c>
      <c r="U379" s="4">
        <f t="shared" si="20"/>
        <v>-9.5999999999998309</v>
      </c>
    </row>
    <row r="380" spans="1:21" x14ac:dyDescent="0.2">
      <c r="A380" s="1" t="s">
        <v>559</v>
      </c>
      <c r="B380" s="12" t="s">
        <v>560</v>
      </c>
      <c r="C380" s="2">
        <v>257991.921</v>
      </c>
      <c r="D380" s="2">
        <v>572603.99800000002</v>
      </c>
      <c r="E380" s="1" t="s">
        <v>211</v>
      </c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>
        <v>1.9887999999999999</v>
      </c>
      <c r="R380" s="3">
        <v>1.9854000000000001</v>
      </c>
      <c r="S380" s="4">
        <f t="shared" si="24"/>
        <v>-3.3999999999998476</v>
      </c>
      <c r="T380">
        <f>VLOOKUP(B380,[1]Blad1!$A$2:$D$235,4,FALSE)</f>
        <v>1.9767999999999999</v>
      </c>
      <c r="U380" s="4">
        <f t="shared" si="20"/>
        <v>-8.6000000000001631</v>
      </c>
    </row>
    <row r="381" spans="1:21" x14ac:dyDescent="0.2">
      <c r="A381" s="1" t="s">
        <v>561</v>
      </c>
      <c r="B381" s="12" t="s">
        <v>562</v>
      </c>
      <c r="C381" s="2">
        <v>251416</v>
      </c>
      <c r="D381" s="2">
        <v>574994</v>
      </c>
      <c r="E381" s="1" t="s">
        <v>211</v>
      </c>
      <c r="F381" s="3"/>
      <c r="G381" s="3"/>
      <c r="H381" s="3"/>
      <c r="I381" s="3"/>
      <c r="J381" s="3"/>
      <c r="O381" s="3"/>
      <c r="P381" s="3"/>
      <c r="Q381" s="3">
        <v>1.2303999999999999</v>
      </c>
      <c r="R381" s="3">
        <v>1.2209000000000001</v>
      </c>
      <c r="S381" s="4">
        <f t="shared" si="24"/>
        <v>-9.4999999999998419</v>
      </c>
      <c r="T381" t="e">
        <f>VLOOKUP(B381,[1]Blad1!$A$2:$D$235,4,FALSE)</f>
        <v>#N/A</v>
      </c>
      <c r="U381" s="4" t="e">
        <f t="shared" si="20"/>
        <v>#N/A</v>
      </c>
    </row>
    <row r="382" spans="1:21" x14ac:dyDescent="0.2">
      <c r="A382" s="1" t="s">
        <v>563</v>
      </c>
      <c r="B382" s="12" t="s">
        <v>564</v>
      </c>
      <c r="C382" s="2">
        <v>253330</v>
      </c>
      <c r="D382" s="2">
        <v>565220</v>
      </c>
      <c r="E382" s="1"/>
      <c r="F382" s="3"/>
      <c r="G382" s="3"/>
      <c r="H382" s="3"/>
      <c r="I382" s="3"/>
      <c r="J382" s="3"/>
      <c r="O382" s="3"/>
      <c r="P382" s="3"/>
      <c r="Q382" s="3"/>
      <c r="R382" s="3">
        <v>3.7273000000000001</v>
      </c>
      <c r="S382" t="s">
        <v>249</v>
      </c>
      <c r="T382">
        <f>VLOOKUP(B382,[1]Blad1!$A$2:$D$235,4,FALSE)</f>
        <v>3.7265000000000001</v>
      </c>
      <c r="U382" s="4">
        <f t="shared" si="20"/>
        <v>-0.79999999999991189</v>
      </c>
    </row>
    <row r="383" spans="1:21" x14ac:dyDescent="0.2">
      <c r="A383" s="1" t="s">
        <v>565</v>
      </c>
      <c r="B383" s="12" t="s">
        <v>566</v>
      </c>
      <c r="C383" s="2">
        <v>250094.77365700001</v>
      </c>
      <c r="D383" s="2">
        <v>572731.353825</v>
      </c>
      <c r="E383" s="1"/>
      <c r="F383" s="3"/>
      <c r="G383" s="3"/>
      <c r="H383" s="3"/>
      <c r="I383" s="3"/>
      <c r="J383" s="3"/>
      <c r="O383" s="3"/>
      <c r="P383" s="3"/>
      <c r="Q383" s="3"/>
      <c r="R383" s="3">
        <v>2.3439999999999999</v>
      </c>
      <c r="S383" t="s">
        <v>300</v>
      </c>
      <c r="T383">
        <f>VLOOKUP(B383,[1]Blad1!$A$2:$D$235,4,FALSE)</f>
        <v>2.3311999999999999</v>
      </c>
      <c r="U383" s="4">
        <f t="shared" si="20"/>
        <v>-12.799999999999923</v>
      </c>
    </row>
    <row r="384" spans="1:21" x14ac:dyDescent="0.2">
      <c r="A384" s="1" t="s">
        <v>567</v>
      </c>
      <c r="B384" s="12" t="s">
        <v>568</v>
      </c>
      <c r="C384" s="12">
        <v>255186.65900000001</v>
      </c>
      <c r="D384" s="12">
        <v>566627.76599999995</v>
      </c>
      <c r="E384" s="12"/>
      <c r="F384" s="12" t="s">
        <v>569</v>
      </c>
      <c r="G384" s="12" t="s">
        <v>570</v>
      </c>
      <c r="H384" s="12" t="s">
        <v>571</v>
      </c>
      <c r="I384" s="12" t="s">
        <v>572</v>
      </c>
      <c r="J384" s="12" t="s">
        <v>573</v>
      </c>
      <c r="K384" s="12" t="s">
        <v>574</v>
      </c>
      <c r="L384" s="12" t="s">
        <v>575</v>
      </c>
      <c r="M384" s="12" t="s">
        <v>576</v>
      </c>
      <c r="O384" s="3"/>
      <c r="P384" s="3"/>
      <c r="Q384" s="3"/>
      <c r="R384" s="3">
        <v>9.0603999999999996</v>
      </c>
      <c r="S384" t="s">
        <v>300</v>
      </c>
      <c r="T384" t="e">
        <f>VLOOKUP(B384,[1]Blad1!$A$2:$D$235,4,FALSE)</f>
        <v>#N/A</v>
      </c>
      <c r="U384" s="4" t="e">
        <f t="shared" si="20"/>
        <v>#N/A</v>
      </c>
    </row>
    <row r="385" spans="1:21" x14ac:dyDescent="0.2">
      <c r="A385" s="1" t="s">
        <v>577</v>
      </c>
      <c r="B385" s="12" t="s">
        <v>578</v>
      </c>
      <c r="C385" s="2">
        <v>260270</v>
      </c>
      <c r="D385" s="2">
        <v>571280</v>
      </c>
      <c r="E385" s="1" t="s">
        <v>211</v>
      </c>
      <c r="F385" s="3"/>
      <c r="G385" s="3"/>
      <c r="H385" s="3"/>
      <c r="I385" s="3"/>
      <c r="J385" s="3"/>
      <c r="O385" s="3"/>
      <c r="P385" s="3"/>
      <c r="Q385" s="3">
        <v>1.2383999999999999</v>
      </c>
      <c r="R385" s="3">
        <v>1.2370000000000001</v>
      </c>
      <c r="S385" s="4">
        <f>(R385-Q385)*1000</f>
        <v>-1.3999999999998458</v>
      </c>
      <c r="T385">
        <f>VLOOKUP(B385,[1]Blad1!$A$2:$D$235,4,FALSE)</f>
        <v>1.2282999999999999</v>
      </c>
      <c r="U385" s="4">
        <f t="shared" si="20"/>
        <v>-8.7000000000001521</v>
      </c>
    </row>
    <row r="386" spans="1:21" x14ac:dyDescent="0.2">
      <c r="A386" s="1" t="s">
        <v>579</v>
      </c>
      <c r="B386" s="12" t="s">
        <v>580</v>
      </c>
      <c r="C386" s="2">
        <v>260323.91699999999</v>
      </c>
      <c r="D386" s="2">
        <v>572129.62399999995</v>
      </c>
      <c r="E386" s="1" t="s">
        <v>211</v>
      </c>
      <c r="F386" s="3"/>
      <c r="G386" s="3"/>
      <c r="H386" s="3"/>
      <c r="I386" s="3"/>
      <c r="J386" s="3"/>
      <c r="O386" s="3"/>
      <c r="P386" s="3"/>
      <c r="Q386" s="3">
        <v>0.42730000000000001</v>
      </c>
      <c r="R386" s="3">
        <v>0.42649999999999999</v>
      </c>
      <c r="S386" s="4">
        <f>(R386-Q386)*1000</f>
        <v>-0.80000000000002292</v>
      </c>
      <c r="T386">
        <f>VLOOKUP(B386,[1]Blad1!$A$2:$D$235,4,FALSE)</f>
        <v>0.41599999999999998</v>
      </c>
      <c r="U386" s="4">
        <f t="shared" si="20"/>
        <v>-10.500000000000009</v>
      </c>
    </row>
    <row r="387" spans="1:21" x14ac:dyDescent="0.2">
      <c r="A387" s="1" t="s">
        <v>581</v>
      </c>
      <c r="B387" s="12" t="s">
        <v>582</v>
      </c>
      <c r="C387" s="2">
        <v>260220</v>
      </c>
      <c r="D387" s="2">
        <v>572050</v>
      </c>
      <c r="E387" s="1" t="s">
        <v>211</v>
      </c>
      <c r="F387" s="3"/>
      <c r="G387" s="3"/>
      <c r="H387" s="3"/>
      <c r="I387" s="3"/>
      <c r="J387" s="3"/>
      <c r="O387" s="3"/>
      <c r="P387" s="3"/>
      <c r="Q387" s="3">
        <v>0.68759999999999999</v>
      </c>
      <c r="R387" s="3">
        <v>0.68710000000000004</v>
      </c>
      <c r="S387" s="4">
        <f>(R387-Q387)*1000</f>
        <v>-0.49999999999994493</v>
      </c>
      <c r="T387">
        <f>VLOOKUP(B387,[1]Blad1!$A$2:$D$235,4,FALSE)</f>
        <v>0.67710000000000004</v>
      </c>
      <c r="U387" s="4">
        <f>(T387-R387)*1000</f>
        <v>-10.000000000000009</v>
      </c>
    </row>
    <row r="388" spans="1:21" x14ac:dyDescent="0.2">
      <c r="B388" s="1"/>
      <c r="C388" s="2"/>
      <c r="D388" s="2"/>
      <c r="E388" s="2"/>
      <c r="F388" s="3"/>
      <c r="G388" s="4"/>
      <c r="H388" s="4"/>
      <c r="I388" s="4"/>
      <c r="J388" s="4"/>
      <c r="K388" s="5"/>
      <c r="L388" s="5"/>
      <c r="M388" s="5"/>
      <c r="N388" s="5"/>
      <c r="O388" s="4"/>
      <c r="P388" s="4"/>
      <c r="Q388" s="3"/>
      <c r="R388" s="3"/>
      <c r="S388" s="4"/>
      <c r="U388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coord peilm</vt:lpstr>
      <vt:lpstr>Bron 2016</vt:lpstr>
    </vt:vector>
  </TitlesOfParts>
  <Company>Antea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Hoeven Cor, C.B. van der</dc:creator>
  <cp:lastModifiedBy>Meinders Peter, P.</cp:lastModifiedBy>
  <cp:lastPrinted>2018-09-20T08:08:27Z</cp:lastPrinted>
  <dcterms:created xsi:type="dcterms:W3CDTF">2016-03-15T09:28:53Z</dcterms:created>
  <dcterms:modified xsi:type="dcterms:W3CDTF">2018-09-24T08:42:32Z</dcterms:modified>
</cp:coreProperties>
</file>